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lder Americans Act\Title 3D RFPs and $\Procurements\2020 Procurement\"/>
    </mc:Choice>
  </mc:AlternateContent>
  <bookViews>
    <workbookView xWindow="0" yWindow="0" windowWidth="28800" windowHeight="12000"/>
  </bookViews>
  <sheets>
    <sheet name="Cover Page" sheetId="4" r:id="rId1"/>
    <sheet name="Labor " sheetId="5" r:id="rId2"/>
    <sheet name="Start Up" sheetId="8" r:id="rId3"/>
    <sheet name="Workshop" sheetId="6" r:id="rId4"/>
    <sheet name="Request" sheetId="9" r:id="rId5"/>
  </sheets>
  <definedNames>
    <definedName name="_xlnm.Print_Area" localSheetId="0">'Cover Page'!$A$1:$B$16</definedName>
    <definedName name="_xlnm.Print_Area" localSheetId="2">'Start Up'!$A$1:$E$22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9" l="1"/>
  <c r="A4" i="9"/>
  <c r="F15" i="5" l="1"/>
  <c r="F16" i="5"/>
  <c r="B24" i="9" l="1"/>
  <c r="C17" i="6"/>
  <c r="D17" i="6"/>
  <c r="C13" i="8"/>
  <c r="D13" i="8"/>
  <c r="B2" i="6"/>
  <c r="B2" i="8"/>
  <c r="E14" i="5"/>
  <c r="F14" i="5" s="1"/>
  <c r="E15" i="5"/>
  <c r="E16" i="5"/>
  <c r="D6" i="5"/>
  <c r="D7" i="5"/>
  <c r="D8" i="5"/>
  <c r="D5" i="5"/>
  <c r="B2" i="5"/>
  <c r="D9" i="5" l="1"/>
  <c r="B7" i="8" s="1"/>
  <c r="B13" i="8" s="1"/>
  <c r="E13" i="8" s="1"/>
  <c r="E14" i="8" s="1"/>
  <c r="B10" i="9" s="1"/>
  <c r="E20" i="5"/>
  <c r="E21" i="5"/>
  <c r="E19" i="5"/>
  <c r="E13" i="5"/>
  <c r="F13" i="5" s="1"/>
  <c r="E22" i="5" l="1"/>
  <c r="F17" i="5"/>
  <c r="E23" i="5" s="1"/>
  <c r="E24" i="5" l="1"/>
  <c r="B6" i="6" l="1"/>
  <c r="B17" i="6" s="1"/>
  <c r="E17" i="6" s="1"/>
  <c r="E18" i="6" s="1"/>
  <c r="B12" i="9" s="1"/>
  <c r="B16" i="9" l="1"/>
  <c r="B21" i="9"/>
  <c r="B22" i="9" s="1"/>
  <c r="B8" i="9" s="1"/>
</calcChain>
</file>

<file path=xl/sharedStrings.xml><?xml version="1.0" encoding="utf-8"?>
<sst xmlns="http://schemas.openxmlformats.org/spreadsheetml/2006/main" count="82" uniqueCount="64">
  <si>
    <t>Item</t>
  </si>
  <si>
    <t>TOTAL EXPENDITURES</t>
  </si>
  <si>
    <t>Requested O3A  Funding</t>
  </si>
  <si>
    <t>Amount Allocated to the Participant Rate</t>
  </si>
  <si>
    <r>
      <t xml:space="preserve">Estimated Number of Completing </t>
    </r>
    <r>
      <rPr>
        <u/>
        <sz val="11"/>
        <color theme="1"/>
        <rFont val="Calibri"/>
        <family val="2"/>
        <scheme val="minor"/>
      </rPr>
      <t>Unduplicated</t>
    </r>
    <r>
      <rPr>
        <sz val="11"/>
        <color theme="1"/>
        <rFont val="Calibri"/>
        <family val="2"/>
        <scheme val="minor"/>
      </rPr>
      <t xml:space="preserve"> Participants:</t>
    </r>
  </si>
  <si>
    <t>Applicant Name:</t>
  </si>
  <si>
    <t>Assumptions:</t>
  </si>
  <si>
    <t>Training Expenses (excluding labor)</t>
  </si>
  <si>
    <t>Workshop Travel Expenses (excluding labor)</t>
  </si>
  <si>
    <t>Training Travel Expenses                        (excluding labor)</t>
  </si>
  <si>
    <t>Insurance</t>
  </si>
  <si>
    <t>Other:                         ___________</t>
  </si>
  <si>
    <t>START UP PAYMENT</t>
  </si>
  <si>
    <t>PER SESSION PAYMENT</t>
  </si>
  <si>
    <t>PER COMPLETING PARTICIPANT PAYMENT</t>
  </si>
  <si>
    <t>List Other Fund Sources for the Program (if any)</t>
  </si>
  <si>
    <t>Funds Allocated to Sessions Rate</t>
  </si>
  <si>
    <t>Proposed Rate Per Session:</t>
  </si>
  <si>
    <t>Proposed Rate Per Unduplicated Completing Participants:</t>
  </si>
  <si>
    <t xml:space="preserve"> Hours per Workshop Session (include meeting prep time)</t>
  </si>
  <si>
    <t>Number of Workshop Sessions</t>
  </si>
  <si>
    <t>Total Workshop Hours</t>
  </si>
  <si>
    <t>Person's Name or Position's Name</t>
  </si>
  <si>
    <t>Administrative Person's Name or Position's Name</t>
  </si>
  <si>
    <t>Admin Staff Cost per Workshop</t>
  </si>
  <si>
    <t>Per Workshop Funding Request</t>
  </si>
  <si>
    <t>Total Expenses for the Workshop</t>
  </si>
  <si>
    <t>Start Up Expenses</t>
  </si>
  <si>
    <t>PER WORKSHOP REQUEST</t>
  </si>
  <si>
    <t>Number of Sessions Per Workshop:</t>
  </si>
  <si>
    <t>Number of Workshops Requested within 12 month period*:</t>
  </si>
  <si>
    <t>(Start date must be within 12 month period.)</t>
  </si>
  <si>
    <t xml:space="preserve">Training Costs (Labor Only) </t>
  </si>
  <si>
    <t>Training Time     (if needed)</t>
  </si>
  <si>
    <t>Admin Time Per Workshop (eg marketing, license contract mgmt)</t>
  </si>
  <si>
    <t>Training Expenses (labor)</t>
  </si>
  <si>
    <t>Total Labor Cost for Training</t>
  </si>
  <si>
    <t>Total $ per hour (use "0" for volunteers)</t>
  </si>
  <si>
    <t>Labor Expenses</t>
  </si>
  <si>
    <t>Total Direct Labor Cost per Workshop</t>
  </si>
  <si>
    <t>Direct Labor Cost per Workshop</t>
  </si>
  <si>
    <t>Admin Labor per Workshop</t>
  </si>
  <si>
    <t>Total Labor Cost per Workshop</t>
  </si>
  <si>
    <t>Comments:</t>
  </si>
  <si>
    <t>List One or More Proposed Workshop Start Dates:</t>
  </si>
  <si>
    <t>TRAINING</t>
  </si>
  <si>
    <t>PER WORKSHOP</t>
  </si>
  <si>
    <t>License Fees</t>
  </si>
  <si>
    <t>Total Start Up Expenses Requested</t>
  </si>
  <si>
    <t>Total Start Up Requested Reduced by Other Funds</t>
  </si>
  <si>
    <t>Curriculum</t>
  </si>
  <si>
    <t>Volunteer Recognition</t>
  </si>
  <si>
    <t>Expenses Reduced by Other Funds</t>
  </si>
  <si>
    <t>Labor - Direct and Admin</t>
  </si>
  <si>
    <t>TOTAL REQUEST:</t>
  </si>
  <si>
    <t>Evidenced Based Program:</t>
  </si>
  <si>
    <t>Instructions:</t>
  </si>
  <si>
    <t>Advertising</t>
  </si>
  <si>
    <t>You complete the cells with green highlights.</t>
  </si>
  <si>
    <t># of Workshops Requested within 12-month period:</t>
  </si>
  <si>
    <t>Room Rental *</t>
  </si>
  <si>
    <t>* If someone is providing space free of charge, you can note the normal charge for the facility under rental and the show it as a "Other" contribution.</t>
  </si>
  <si>
    <t>Please complete a separate workbook for each Evidenced-Based Program requested.</t>
  </si>
  <si>
    <t>Bonus for Larger Class for additional Completing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</si>
</sst>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1">
    <xf numFmtId="0" fontId="0" fillId="0" borderId="0" xfId="0"/>
    <xf numFmtId="44" fontId="1" fillId="0" borderId="0" xfId="0" applyNumberFormat="1" applyFont="1" applyFill="1" applyBorder="1" applyProtection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Protection="1">
      <protection locked="0"/>
    </xf>
    <xf numFmtId="164" fontId="7" fillId="0" borderId="11" xfId="1" applyNumberFormat="1" applyFont="1" applyFill="1" applyBorder="1" applyProtection="1"/>
    <xf numFmtId="0" fontId="0" fillId="0" borderId="0" xfId="0" applyProtection="1"/>
    <xf numFmtId="0" fontId="1" fillId="0" borderId="5" xfId="0" applyFont="1" applyFill="1" applyBorder="1" applyAlignment="1" applyProtection="1"/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wrapText="1"/>
    </xf>
    <xf numFmtId="0" fontId="0" fillId="0" borderId="0" xfId="0" applyFill="1" applyProtection="1"/>
    <xf numFmtId="0" fontId="4" fillId="0" borderId="10" xfId="0" applyFont="1" applyFill="1" applyBorder="1" applyAlignment="1" applyProtection="1">
      <alignment wrapText="1"/>
    </xf>
    <xf numFmtId="0" fontId="1" fillId="0" borderId="0" xfId="0" applyFont="1" applyProtection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0" fontId="0" fillId="0" borderId="3" xfId="0" applyFont="1" applyFill="1" applyBorder="1" applyAlignment="1" applyProtection="1">
      <alignment horizontal="left"/>
    </xf>
    <xf numFmtId="9" fontId="0" fillId="0" borderId="3" xfId="2" applyNumberFormat="1" applyFont="1" applyFill="1" applyBorder="1" applyProtection="1"/>
    <xf numFmtId="0" fontId="0" fillId="0" borderId="3" xfId="0" applyFont="1" applyFill="1" applyBorder="1" applyAlignment="1" applyProtection="1">
      <alignment vertical="center"/>
    </xf>
    <xf numFmtId="0" fontId="0" fillId="0" borderId="3" xfId="0" applyFont="1" applyFill="1" applyBorder="1" applyProtection="1"/>
    <xf numFmtId="164" fontId="0" fillId="0" borderId="3" xfId="0" applyNumberFormat="1" applyFill="1" applyBorder="1" applyProtection="1"/>
    <xf numFmtId="0" fontId="0" fillId="0" borderId="0" xfId="0" applyFont="1" applyFill="1" applyBorder="1" applyProtection="1"/>
    <xf numFmtId="0" fontId="0" fillId="0" borderId="0" xfId="0" applyFont="1" applyAlignment="1" applyProtection="1">
      <alignment horizontal="center"/>
    </xf>
    <xf numFmtId="0" fontId="0" fillId="4" borderId="3" xfId="0" applyFont="1" applyFill="1" applyBorder="1" applyAlignment="1" applyProtection="1">
      <alignment horizontal="left"/>
    </xf>
    <xf numFmtId="9" fontId="0" fillId="0" borderId="3" xfId="2" applyNumberFormat="1" applyFont="1" applyBorder="1" applyProtection="1"/>
    <xf numFmtId="0" fontId="0" fillId="4" borderId="3" xfId="0" applyFont="1" applyFill="1" applyBorder="1" applyAlignment="1" applyProtection="1">
      <alignment vertical="center"/>
    </xf>
    <xf numFmtId="0" fontId="0" fillId="3" borderId="3" xfId="0" applyFill="1" applyBorder="1" applyProtection="1">
      <protection locked="0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0" fillId="0" borderId="11" xfId="0" applyBorder="1" applyProtection="1"/>
    <xf numFmtId="7" fontId="1" fillId="0" borderId="19" xfId="0" applyNumberFormat="1" applyFont="1" applyBorder="1" applyProtection="1"/>
    <xf numFmtId="7" fontId="0" fillId="0" borderId="18" xfId="0" applyNumberFormat="1" applyFont="1" applyBorder="1" applyProtection="1"/>
    <xf numFmtId="7" fontId="0" fillId="0" borderId="20" xfId="0" applyNumberFormat="1" applyFont="1" applyBorder="1" applyProtection="1"/>
    <xf numFmtId="44" fontId="2" fillId="3" borderId="1" xfId="1" applyFont="1" applyFill="1" applyBorder="1" applyAlignment="1" applyProtection="1">
      <alignment wrapText="1"/>
      <protection locked="0"/>
    </xf>
    <xf numFmtId="44" fontId="2" fillId="3" borderId="1" xfId="1" applyFont="1" applyFill="1" applyBorder="1" applyProtection="1">
      <protection locked="0"/>
    </xf>
    <xf numFmtId="44" fontId="0" fillId="3" borderId="1" xfId="1" applyFont="1" applyFill="1" applyBorder="1" applyProtection="1">
      <protection locked="0"/>
    </xf>
    <xf numFmtId="44" fontId="4" fillId="0" borderId="10" xfId="1" applyFont="1" applyFill="1" applyBorder="1" applyAlignment="1" applyProtection="1">
      <alignment wrapText="1"/>
    </xf>
    <xf numFmtId="44" fontId="4" fillId="0" borderId="2" xfId="1" applyFont="1" applyFill="1" applyBorder="1" applyAlignment="1" applyProtection="1">
      <alignment wrapText="1"/>
    </xf>
    <xf numFmtId="164" fontId="2" fillId="0" borderId="0" xfId="1" applyNumberFormat="1" applyFont="1" applyFill="1" applyBorder="1" applyProtection="1"/>
    <xf numFmtId="0" fontId="4" fillId="0" borderId="0" xfId="0" applyFont="1" applyAlignment="1" applyProtection="1">
      <alignment horizontal="left" vertical="center"/>
    </xf>
    <xf numFmtId="49" fontId="8" fillId="3" borderId="3" xfId="0" applyNumberFormat="1" applyFont="1" applyFill="1" applyBorder="1" applyAlignment="1" applyProtection="1">
      <alignment horizontal="left" vertical="center"/>
      <protection locked="0"/>
    </xf>
    <xf numFmtId="165" fontId="0" fillId="0" borderId="0" xfId="0" applyNumberFormat="1" applyFill="1" applyBorder="1" applyProtection="1"/>
    <xf numFmtId="0" fontId="14" fillId="0" borderId="0" xfId="0" applyFont="1" applyProtection="1"/>
    <xf numFmtId="7" fontId="1" fillId="0" borderId="3" xfId="0" applyNumberFormat="1" applyFont="1" applyFill="1" applyBorder="1" applyProtection="1"/>
    <xf numFmtId="0" fontId="1" fillId="0" borderId="2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 wrapText="1"/>
    </xf>
    <xf numFmtId="39" fontId="0" fillId="0" borderId="34" xfId="1" applyNumberFormat="1" applyFont="1" applyFill="1" applyBorder="1" applyAlignment="1" applyProtection="1"/>
    <xf numFmtId="0" fontId="1" fillId="0" borderId="35" xfId="0" applyFont="1" applyFill="1" applyBorder="1" applyAlignment="1" applyProtection="1">
      <alignment horizontal="center" vertical="center" wrapText="1"/>
    </xf>
    <xf numFmtId="7" fontId="0" fillId="0" borderId="36" xfId="1" applyNumberFormat="1" applyFont="1" applyFill="1" applyBorder="1" applyAlignment="1" applyProtection="1"/>
    <xf numFmtId="7" fontId="1" fillId="0" borderId="37" xfId="0" applyNumberFormat="1" applyFont="1" applyBorder="1" applyProtection="1"/>
    <xf numFmtId="164" fontId="0" fillId="0" borderId="26" xfId="1" applyNumberFormat="1" applyFont="1" applyFill="1" applyBorder="1" applyAlignment="1" applyProtection="1">
      <alignment horizontal="right"/>
    </xf>
    <xf numFmtId="49" fontId="8" fillId="0" borderId="0" xfId="0" applyNumberFormat="1" applyFont="1" applyFill="1" applyAlignment="1" applyProtection="1">
      <alignment horizontal="left" vertical="center"/>
    </xf>
    <xf numFmtId="1" fontId="0" fillId="3" borderId="3" xfId="0" applyNumberFormat="1" applyFill="1" applyBorder="1" applyProtection="1">
      <protection locked="0"/>
    </xf>
    <xf numFmtId="165" fontId="0" fillId="3" borderId="16" xfId="0" applyNumberFormat="1" applyFill="1" applyBorder="1" applyProtection="1">
      <protection locked="0"/>
    </xf>
    <xf numFmtId="165" fontId="0" fillId="3" borderId="3" xfId="0" applyNumberFormat="1" applyFill="1" applyBorder="1" applyProtection="1">
      <protection locked="0"/>
    </xf>
    <xf numFmtId="165" fontId="0" fillId="3" borderId="24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7" fontId="1" fillId="0" borderId="0" xfId="0" applyNumberFormat="1" applyFont="1" applyFill="1" applyBorder="1" applyProtection="1"/>
    <xf numFmtId="0" fontId="0" fillId="0" borderId="0" xfId="0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 wrapText="1"/>
    </xf>
    <xf numFmtId="164" fontId="0" fillId="0" borderId="0" xfId="1" applyNumberFormat="1" applyFont="1" applyFill="1" applyBorder="1" applyAlignment="1" applyProtection="1">
      <alignment horizontal="right"/>
    </xf>
    <xf numFmtId="7" fontId="2" fillId="0" borderId="1" xfId="1" applyNumberFormat="1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4" fontId="2" fillId="5" borderId="1" xfId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44" fontId="1" fillId="5" borderId="1" xfId="1" applyFont="1" applyFill="1" applyBorder="1" applyAlignment="1" applyProtection="1">
      <alignment horizontal="center" vertical="center" wrapText="1"/>
    </xf>
    <xf numFmtId="44" fontId="0" fillId="5" borderId="1" xfId="1" applyFont="1" applyFill="1" applyBorder="1" applyProtection="1"/>
    <xf numFmtId="49" fontId="8" fillId="0" borderId="0" xfId="0" applyNumberFormat="1" applyFont="1" applyFill="1" applyBorder="1" applyAlignment="1" applyProtection="1">
      <alignment horizontal="left" vertical="center"/>
    </xf>
    <xf numFmtId="0" fontId="11" fillId="0" borderId="28" xfId="0" applyFont="1" applyFill="1" applyBorder="1" applyAlignment="1" applyProtection="1">
      <alignment horizontal="right" wrapText="1"/>
    </xf>
    <xf numFmtId="44" fontId="7" fillId="0" borderId="3" xfId="1" applyNumberFormat="1" applyFont="1" applyFill="1" applyBorder="1" applyProtection="1"/>
    <xf numFmtId="0" fontId="4" fillId="0" borderId="3" xfId="0" applyFont="1" applyBorder="1" applyAlignment="1" applyProtection="1"/>
    <xf numFmtId="164" fontId="12" fillId="0" borderId="3" xfId="1" applyNumberFormat="1" applyFont="1" applyFill="1" applyBorder="1" applyProtection="1"/>
    <xf numFmtId="0" fontId="4" fillId="0" borderId="38" xfId="0" applyFont="1" applyFill="1" applyBorder="1" applyAlignment="1" applyProtection="1">
      <alignment wrapText="1"/>
    </xf>
    <xf numFmtId="44" fontId="4" fillId="0" borderId="3" xfId="0" applyNumberFormat="1" applyFont="1" applyFill="1" applyBorder="1" applyProtection="1"/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164" fontId="0" fillId="3" borderId="3" xfId="1" applyNumberFormat="1" applyFont="1" applyFill="1" applyBorder="1" applyAlignment="1" applyProtection="1">
      <alignment horizontal="right"/>
      <protection locked="0"/>
    </xf>
    <xf numFmtId="4" fontId="0" fillId="3" borderId="6" xfId="1" applyNumberFormat="1" applyFont="1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164" fontId="0" fillId="3" borderId="30" xfId="1" applyNumberFormat="1" applyFont="1" applyFill="1" applyBorder="1" applyAlignment="1" applyProtection="1">
      <alignment horizontal="right"/>
      <protection locked="0"/>
    </xf>
    <xf numFmtId="39" fontId="0" fillId="3" borderId="1" xfId="1" applyNumberFormat="1" applyFont="1" applyFill="1" applyBorder="1" applyAlignment="1" applyProtection="1">
      <protection locked="0"/>
    </xf>
    <xf numFmtId="7" fontId="0" fillId="0" borderId="1" xfId="1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left"/>
    </xf>
    <xf numFmtId="1" fontId="0" fillId="0" borderId="44" xfId="0" applyNumberFormat="1" applyFill="1" applyBorder="1" applyProtection="1"/>
    <xf numFmtId="0" fontId="0" fillId="0" borderId="6" xfId="0" applyFont="1" applyBorder="1" applyProtection="1"/>
    <xf numFmtId="164" fontId="0" fillId="0" borderId="4" xfId="0" applyNumberFormat="1" applyBorder="1" applyProtection="1"/>
    <xf numFmtId="0" fontId="0" fillId="0" borderId="0" xfId="0" applyFont="1" applyBorder="1" applyProtection="1"/>
    <xf numFmtId="164" fontId="0" fillId="0" borderId="43" xfId="0" applyNumberFormat="1" applyBorder="1" applyProtection="1"/>
    <xf numFmtId="0" fontId="10" fillId="0" borderId="39" xfId="0" applyFont="1" applyFill="1" applyBorder="1" applyAlignment="1" applyProtection="1">
      <alignment vertical="center" wrapText="1"/>
    </xf>
    <xf numFmtId="0" fontId="11" fillId="0" borderId="40" xfId="0" applyFont="1" applyFill="1" applyBorder="1" applyAlignment="1" applyProtection="1">
      <alignment vertical="center" wrapText="1"/>
    </xf>
    <xf numFmtId="0" fontId="15" fillId="0" borderId="41" xfId="0" applyFont="1" applyFill="1" applyBorder="1" applyAlignment="1" applyProtection="1">
      <alignment vertical="center" wrapText="1"/>
    </xf>
    <xf numFmtId="0" fontId="15" fillId="0" borderId="42" xfId="0" applyFont="1" applyFill="1" applyBorder="1" applyAlignment="1">
      <alignment vertical="center" wrapText="1"/>
    </xf>
    <xf numFmtId="0" fontId="15" fillId="3" borderId="41" xfId="0" applyFont="1" applyFill="1" applyBorder="1" applyAlignment="1" applyProtection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/>
    <xf numFmtId="2" fontId="0" fillId="3" borderId="27" xfId="0" applyNumberFormat="1" applyFill="1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0" borderId="7" xfId="0" applyNumberFormat="1" applyBorder="1" applyAlignment="1" applyProtection="1">
      <protection locked="0"/>
    </xf>
    <xf numFmtId="0" fontId="1" fillId="0" borderId="27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1" fillId="0" borderId="27" xfId="0" applyFont="1" applyBorder="1" applyAlignment="1" applyProtection="1"/>
    <xf numFmtId="0" fontId="0" fillId="0" borderId="12" xfId="0" applyBorder="1" applyAlignment="1" applyProtection="1"/>
    <xf numFmtId="0" fontId="1" fillId="0" borderId="6" xfId="0" applyFont="1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1" fillId="3" borderId="1" xfId="0" applyFont="1" applyFill="1" applyBorder="1" applyProtection="1">
      <protection locked="0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7" fillId="0" borderId="21" xfId="0" applyFont="1" applyBorder="1" applyAlignment="1" applyProtection="1">
      <alignment wrapText="1"/>
    </xf>
    <xf numFmtId="0" fontId="7" fillId="0" borderId="22" xfId="0" applyFont="1" applyBorder="1" applyAlignment="1" applyProtection="1">
      <alignment wrapText="1"/>
    </xf>
    <xf numFmtId="0" fontId="7" fillId="0" borderId="23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9" xfId="0" applyBorder="1" applyAlignment="1">
      <alignment wrapText="1"/>
    </xf>
    <xf numFmtId="0" fontId="11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horizontal="right"/>
    </xf>
    <xf numFmtId="0" fontId="9" fillId="0" borderId="14" xfId="0" applyFont="1" applyFill="1" applyBorder="1" applyAlignment="1" applyProtection="1">
      <alignment horizontal="right"/>
    </xf>
    <xf numFmtId="0" fontId="9" fillId="0" borderId="15" xfId="0" applyFont="1" applyFill="1" applyBorder="1" applyAlignment="1" applyProtection="1">
      <alignment horizontal="right"/>
    </xf>
    <xf numFmtId="0" fontId="7" fillId="0" borderId="21" xfId="0" applyFont="1" applyBorder="1" applyAlignment="1" applyProtection="1">
      <alignment horizontal="left"/>
    </xf>
    <xf numFmtId="0" fontId="0" fillId="0" borderId="22" xfId="0" applyBorder="1" applyAlignment="1"/>
    <xf numFmtId="0" fontId="0" fillId="0" borderId="23" xfId="0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view="pageLayout" zoomScale="130" zoomScaleNormal="100" zoomScalePageLayoutView="130" workbookViewId="0">
      <selection activeCell="A7" sqref="A7"/>
    </sheetView>
  </sheetViews>
  <sheetFormatPr defaultColWidth="8.7109375" defaultRowHeight="15" x14ac:dyDescent="0.25"/>
  <cols>
    <col min="1" max="1" width="55" style="5" customWidth="1"/>
    <col min="2" max="2" width="21.85546875" style="5" customWidth="1"/>
    <col min="3" max="3" width="1.85546875" style="5" customWidth="1"/>
    <col min="4" max="16384" width="8.7109375" style="5"/>
  </cols>
  <sheetData>
    <row r="1" spans="1:2" ht="15.75" thickBot="1" x14ac:dyDescent="0.3"/>
    <row r="2" spans="1:2" ht="42" customHeight="1" x14ac:dyDescent="0.25">
      <c r="A2" s="106" t="s">
        <v>56</v>
      </c>
      <c r="B2" s="107"/>
    </row>
    <row r="3" spans="1:2" ht="42" customHeight="1" x14ac:dyDescent="0.25">
      <c r="A3" s="108" t="s">
        <v>62</v>
      </c>
      <c r="B3" s="109"/>
    </row>
    <row r="4" spans="1:2" ht="29.45" customHeight="1" x14ac:dyDescent="0.25">
      <c r="A4" s="110" t="s">
        <v>58</v>
      </c>
      <c r="B4" s="111"/>
    </row>
    <row r="5" spans="1:2" ht="29.45" customHeight="1" x14ac:dyDescent="0.25">
      <c r="A5" s="99"/>
      <c r="B5" s="98"/>
    </row>
    <row r="6" spans="1:2" ht="15.75" thickBot="1" x14ac:dyDescent="0.3">
      <c r="A6" s="15" t="s">
        <v>5</v>
      </c>
    </row>
    <row r="7" spans="1:2" ht="16.5" thickBot="1" x14ac:dyDescent="0.3">
      <c r="A7" s="48"/>
    </row>
    <row r="8" spans="1:2" ht="16.5" thickBot="1" x14ac:dyDescent="0.3">
      <c r="A8" s="82" t="s">
        <v>55</v>
      </c>
    </row>
    <row r="9" spans="1:2" ht="17.25" thickTop="1" thickBot="1" x14ac:dyDescent="0.3">
      <c r="A9" s="89"/>
    </row>
    <row r="10" spans="1:2" ht="17.25" thickTop="1" thickBot="1" x14ac:dyDescent="0.3">
      <c r="A10" s="47" t="s">
        <v>44</v>
      </c>
      <c r="B10" s="65"/>
    </row>
    <row r="11" spans="1:2" ht="15.75" thickBot="1" x14ac:dyDescent="0.3">
      <c r="A11" s="5" t="s">
        <v>31</v>
      </c>
      <c r="B11" s="66"/>
    </row>
    <row r="12" spans="1:2" ht="16.5" thickBot="1" x14ac:dyDescent="0.3">
      <c r="A12" s="47"/>
      <c r="B12" s="67"/>
    </row>
    <row r="13" spans="1:2" ht="16.5" thickBot="1" x14ac:dyDescent="0.3">
      <c r="A13" s="47"/>
      <c r="B13" s="66"/>
    </row>
    <row r="14" spans="1:2" ht="16.5" thickBot="1" x14ac:dyDescent="0.3">
      <c r="A14" s="47"/>
      <c r="B14" s="49"/>
    </row>
    <row r="15" spans="1:2" ht="16.5" thickBot="1" x14ac:dyDescent="0.3">
      <c r="A15" s="63" t="s">
        <v>59</v>
      </c>
      <c r="B15" s="64"/>
    </row>
    <row r="16" spans="1:2" s="7" customFormat="1" ht="19.5" customHeight="1" x14ac:dyDescent="0.25">
      <c r="A16" s="97"/>
      <c r="B16" s="97"/>
    </row>
    <row r="19" spans="1:1" ht="15.75" thickBot="1" x14ac:dyDescent="0.3">
      <c r="A19" s="14" t="s">
        <v>43</v>
      </c>
    </row>
    <row r="20" spans="1:1" ht="97.5" customHeight="1" thickBot="1" x14ac:dyDescent="0.3">
      <c r="A20" s="68"/>
    </row>
  </sheetData>
  <sheetProtection algorithmName="SHA-512" hashValue="HS7mZQsIt4yeWE6spRbjtLYEoOJG7VKNLioJ8pJYTqteYMwZQIIX5e9LCo9dXNcubSslgih3kZIMBdU905+95A==" saltValue="p78hpkNgn9BmEfqglppGtA==" spinCount="100000" sheet="1" selectLockedCells="1"/>
  <mergeCells count="3">
    <mergeCell ref="A2:B2"/>
    <mergeCell ref="A3:B3"/>
    <mergeCell ref="A4:B4"/>
  </mergeCells>
  <pageMargins left="0.7" right="0.7" top="0.75" bottom="0.75" header="0.3" footer="0.3"/>
  <pageSetup orientation="portrait" r:id="rId1"/>
  <headerFooter>
    <oddHeader xml:space="preserve">&amp;C&amp;"Arial,Regular"&amp;14ATTACHMENT C
FUNDING REQUEST WORKBOOK&amp;"-,Regular"&amp;11
</oddHeader>
    <oddFooter xml:space="preserve">&amp;CATTACHMENT C Budget Workbook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view="pageLayout" zoomScaleNormal="100" workbookViewId="0">
      <selection activeCell="B6" sqref="B6"/>
    </sheetView>
  </sheetViews>
  <sheetFormatPr defaultColWidth="8.7109375" defaultRowHeight="15" x14ac:dyDescent="0.25"/>
  <cols>
    <col min="1" max="1" width="26.42578125" style="5" customWidth="1"/>
    <col min="2" max="2" width="14.5703125" style="5" customWidth="1"/>
    <col min="3" max="3" width="15" style="5" customWidth="1"/>
    <col min="4" max="4" width="11.28515625" style="5" customWidth="1"/>
    <col min="5" max="5" width="11.140625" style="5" customWidth="1"/>
    <col min="6" max="6" width="11.5703125" style="5" customWidth="1"/>
    <col min="7" max="7" width="10.42578125" style="5" customWidth="1"/>
    <col min="8" max="9" width="9.85546875" style="5" customWidth="1"/>
    <col min="10" max="10" width="11" style="5" customWidth="1"/>
    <col min="11" max="11" width="13" style="5" customWidth="1"/>
    <col min="12" max="16384" width="8.7109375" style="5"/>
  </cols>
  <sheetData>
    <row r="1" spans="1:21" ht="18.75" x14ac:dyDescent="0.3">
      <c r="A1" s="124" t="s">
        <v>38</v>
      </c>
      <c r="B1" s="124"/>
      <c r="C1" s="124"/>
      <c r="D1" s="124"/>
      <c r="E1" s="124"/>
    </row>
    <row r="2" spans="1:21" ht="15.75" thickBot="1" x14ac:dyDescent="0.3">
      <c r="A2" s="15" t="s">
        <v>5</v>
      </c>
      <c r="B2" s="125">
        <f>+'Cover Page'!A7</f>
        <v>0</v>
      </c>
      <c r="C2" s="126"/>
      <c r="D2" s="126"/>
      <c r="E2" s="126"/>
    </row>
    <row r="3" spans="1:21" ht="15.75" thickBot="1" x14ac:dyDescent="0.3">
      <c r="A3" s="69" t="s">
        <v>45</v>
      </c>
      <c r="B3" s="121"/>
      <c r="C3" s="122"/>
      <c r="D3" s="123"/>
      <c r="E3" s="123"/>
    </row>
    <row r="4" spans="1:21" ht="60.75" thickBot="1" x14ac:dyDescent="0.3">
      <c r="A4" s="53" t="s">
        <v>22</v>
      </c>
      <c r="B4" s="31" t="s">
        <v>37</v>
      </c>
      <c r="C4" s="35" t="s">
        <v>33</v>
      </c>
      <c r="D4" s="52" t="s">
        <v>32</v>
      </c>
    </row>
    <row r="5" spans="1:21" ht="15.75" thickBot="1" x14ac:dyDescent="0.3">
      <c r="A5" s="90"/>
      <c r="B5" s="91">
        <v>0</v>
      </c>
      <c r="C5" s="92">
        <v>0</v>
      </c>
      <c r="D5" s="62">
        <f>+B5*C5</f>
        <v>0</v>
      </c>
    </row>
    <row r="6" spans="1:21" ht="15.75" thickBot="1" x14ac:dyDescent="0.3">
      <c r="A6" s="90"/>
      <c r="B6" s="91">
        <v>0</v>
      </c>
      <c r="C6" s="92">
        <v>0</v>
      </c>
      <c r="D6" s="62">
        <f t="shared" ref="D6:D8" si="0">+B6*C6</f>
        <v>0</v>
      </c>
    </row>
    <row r="7" spans="1:21" ht="15.75" thickBot="1" x14ac:dyDescent="0.3">
      <c r="A7" s="90"/>
      <c r="B7" s="91">
        <v>0</v>
      </c>
      <c r="C7" s="92">
        <v>0</v>
      </c>
      <c r="D7" s="62">
        <f t="shared" si="0"/>
        <v>0</v>
      </c>
    </row>
    <row r="8" spans="1:21" ht="15.75" thickBot="1" x14ac:dyDescent="0.3">
      <c r="A8" s="90"/>
      <c r="B8" s="91">
        <v>0</v>
      </c>
      <c r="C8" s="92">
        <v>0</v>
      </c>
      <c r="D8" s="62">
        <f t="shared" si="0"/>
        <v>0</v>
      </c>
    </row>
    <row r="9" spans="1:21" ht="15.75" thickBot="1" x14ac:dyDescent="0.3">
      <c r="A9" s="129" t="s">
        <v>36</v>
      </c>
      <c r="B9" s="130"/>
      <c r="C9" s="130"/>
      <c r="D9" s="51">
        <f>+D8+D7+D6+D5</f>
        <v>0</v>
      </c>
    </row>
    <row r="10" spans="1:21" ht="15.75" thickBot="1" x14ac:dyDescent="0.3">
      <c r="A10" s="70"/>
      <c r="B10" s="72"/>
      <c r="C10" s="72"/>
      <c r="D10" s="71"/>
    </row>
    <row r="11" spans="1:21" ht="15.75" thickBot="1" x14ac:dyDescent="0.3">
      <c r="A11" s="69" t="s">
        <v>46</v>
      </c>
      <c r="B11" s="34"/>
      <c r="C11" s="34"/>
      <c r="D11" s="34"/>
      <c r="E11" s="34"/>
    </row>
    <row r="12" spans="1:21" ht="91.5" thickTop="1" thickBot="1" x14ac:dyDescent="0.3">
      <c r="A12" s="53" t="s">
        <v>22</v>
      </c>
      <c r="B12" s="54" t="s">
        <v>37</v>
      </c>
      <c r="C12" s="55" t="s">
        <v>19</v>
      </c>
      <c r="D12" s="56" t="s">
        <v>20</v>
      </c>
      <c r="E12" s="57" t="s">
        <v>21</v>
      </c>
      <c r="F12" s="59" t="s">
        <v>40</v>
      </c>
    </row>
    <row r="13" spans="1:21" ht="15.75" thickBot="1" x14ac:dyDescent="0.3">
      <c r="A13" s="93"/>
      <c r="B13" s="94">
        <v>0</v>
      </c>
      <c r="C13" s="95">
        <v>0</v>
      </c>
      <c r="D13" s="95">
        <v>0</v>
      </c>
      <c r="E13" s="58">
        <f>+D13*C13</f>
        <v>0</v>
      </c>
      <c r="F13" s="60">
        <f>E13*B13</f>
        <v>0</v>
      </c>
    </row>
    <row r="14" spans="1:21" s="7" customFormat="1" ht="22.5" customHeight="1" thickBot="1" x14ac:dyDescent="0.3">
      <c r="A14" s="93"/>
      <c r="B14" s="94">
        <v>0</v>
      </c>
      <c r="C14" s="95">
        <v>0</v>
      </c>
      <c r="D14" s="95">
        <v>0</v>
      </c>
      <c r="E14" s="58">
        <f t="shared" ref="E14:E16" si="1">+D14*C14</f>
        <v>0</v>
      </c>
      <c r="F14" s="60">
        <f t="shared" ref="F14:F16" si="2">E14*B14</f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75" thickBot="1" x14ac:dyDescent="0.3">
      <c r="A15" s="93"/>
      <c r="B15" s="94">
        <v>0</v>
      </c>
      <c r="C15" s="95">
        <v>0</v>
      </c>
      <c r="D15" s="95">
        <v>0</v>
      </c>
      <c r="E15" s="58">
        <f t="shared" si="1"/>
        <v>0</v>
      </c>
      <c r="F15" s="60">
        <f t="shared" si="2"/>
        <v>0</v>
      </c>
    </row>
    <row r="16" spans="1:21" ht="15.75" thickBot="1" x14ac:dyDescent="0.3">
      <c r="A16" s="93"/>
      <c r="B16" s="94">
        <v>0</v>
      </c>
      <c r="C16" s="95">
        <v>0</v>
      </c>
      <c r="D16" s="95">
        <v>0</v>
      </c>
      <c r="E16" s="58">
        <f t="shared" si="1"/>
        <v>0</v>
      </c>
      <c r="F16" s="60">
        <f t="shared" si="2"/>
        <v>0</v>
      </c>
    </row>
    <row r="17" spans="1:6" ht="15.75" thickBot="1" x14ac:dyDescent="0.3">
      <c r="C17" s="127" t="s">
        <v>39</v>
      </c>
      <c r="D17" s="128"/>
      <c r="E17" s="128"/>
      <c r="F17" s="61">
        <f>SUM(F13:F16)</f>
        <v>0</v>
      </c>
    </row>
    <row r="18" spans="1:6" ht="80.45" customHeight="1" thickTop="1" thickBot="1" x14ac:dyDescent="0.3">
      <c r="A18" s="30" t="s">
        <v>23</v>
      </c>
      <c r="B18" s="54" t="s">
        <v>37</v>
      </c>
      <c r="C18" s="115" t="s">
        <v>34</v>
      </c>
      <c r="D18" s="116"/>
      <c r="E18" s="36" t="s">
        <v>24</v>
      </c>
    </row>
    <row r="19" spans="1:6" ht="16.5" thickTop="1" thickBot="1" x14ac:dyDescent="0.3">
      <c r="A19" s="90"/>
      <c r="B19" s="91">
        <v>0</v>
      </c>
      <c r="C19" s="117">
        <v>0</v>
      </c>
      <c r="D19" s="118"/>
      <c r="E19" s="37">
        <f>+B19*C19</f>
        <v>0</v>
      </c>
    </row>
    <row r="20" spans="1:6" ht="16.5" thickTop="1" thickBot="1" x14ac:dyDescent="0.3">
      <c r="A20" s="90"/>
      <c r="B20" s="91">
        <v>0</v>
      </c>
      <c r="C20" s="119">
        <v>0</v>
      </c>
      <c r="D20" s="120"/>
      <c r="E20" s="37">
        <f>+B20*C20</f>
        <v>0</v>
      </c>
    </row>
    <row r="21" spans="1:6" ht="16.5" thickTop="1" thickBot="1" x14ac:dyDescent="0.3">
      <c r="A21" s="90"/>
      <c r="B21" s="91">
        <v>0</v>
      </c>
      <c r="C21" s="119">
        <v>0</v>
      </c>
      <c r="D21" s="120"/>
      <c r="E21" s="37">
        <f>+B21*C21</f>
        <v>0</v>
      </c>
    </row>
    <row r="22" spans="1:6" ht="15.75" thickTop="1" x14ac:dyDescent="0.25">
      <c r="A22" s="112" t="s">
        <v>41</v>
      </c>
      <c r="B22" s="112"/>
      <c r="C22" s="112"/>
      <c r="D22" s="112"/>
      <c r="E22" s="39">
        <f>SUM(E19:E21)</f>
        <v>0</v>
      </c>
    </row>
    <row r="23" spans="1:6" ht="15.75" thickBot="1" x14ac:dyDescent="0.3">
      <c r="A23" s="112" t="s">
        <v>40</v>
      </c>
      <c r="B23" s="112"/>
      <c r="C23" s="112"/>
      <c r="D23" s="112"/>
      <c r="E23" s="40">
        <f>+F17</f>
        <v>0</v>
      </c>
    </row>
    <row r="24" spans="1:6" ht="16.5" thickTop="1" thickBot="1" x14ac:dyDescent="0.3">
      <c r="A24" s="113" t="s">
        <v>42</v>
      </c>
      <c r="B24" s="114"/>
      <c r="C24" s="114"/>
      <c r="D24" s="114"/>
      <c r="E24" s="38">
        <f>+E23+E22</f>
        <v>0</v>
      </c>
    </row>
    <row r="25" spans="1:6" ht="15.75" thickTop="1" x14ac:dyDescent="0.25"/>
  </sheetData>
  <sheetProtection algorithmName="SHA-512" hashValue="e8ZlictCKn7Jh/zMDst1xcIsYdQxAPuewjfJ1gV9ecKuSbHoejnCocek7FQ9LZVORGvDsi40cD/HXtK2W2TvHg==" saltValue="w2DE4hzv5vGsW0xnodOLuA==" spinCount="100000" sheet="1" selectLockedCells="1"/>
  <mergeCells count="12">
    <mergeCell ref="B3:E3"/>
    <mergeCell ref="A1:E1"/>
    <mergeCell ref="B2:E2"/>
    <mergeCell ref="C17:E17"/>
    <mergeCell ref="A9:C9"/>
    <mergeCell ref="A22:D22"/>
    <mergeCell ref="A23:D23"/>
    <mergeCell ref="A24:D24"/>
    <mergeCell ref="C18:D18"/>
    <mergeCell ref="C19:D19"/>
    <mergeCell ref="C20:D20"/>
    <mergeCell ref="C21:D21"/>
  </mergeCells>
  <pageMargins left="0.2638888888888889" right="0.1875" top="0.75" bottom="0.75" header="0.3" footer="0.3"/>
  <pageSetup orientation="portrait" r:id="rId1"/>
  <headerFooter>
    <oddHeader xml:space="preserve">&amp;C&amp;"Arial,Regular"&amp;14ATTACHMENT C
FUNDING REQUEST WORKBOOK&amp;"-,Regular"&amp;11
</oddHeader>
    <oddFooter>&amp;C&amp;"-,Bold"&amp;14Attach C Labor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zoomScaleNormal="100" workbookViewId="0">
      <selection activeCell="C5" sqref="C5"/>
    </sheetView>
  </sheetViews>
  <sheetFormatPr defaultColWidth="9.140625" defaultRowHeight="15" x14ac:dyDescent="0.25"/>
  <cols>
    <col min="1" max="1" width="31.7109375" style="5" customWidth="1"/>
    <col min="2" max="2" width="13.42578125" style="5" bestFit="1" customWidth="1"/>
    <col min="3" max="4" width="13.5703125" style="5" bestFit="1" customWidth="1"/>
    <col min="5" max="5" width="14.28515625" style="5" bestFit="1" customWidth="1"/>
    <col min="6" max="254" width="9.140625" style="5"/>
    <col min="255" max="255" width="31.7109375" style="5" customWidth="1"/>
    <col min="256" max="256" width="13.42578125" style="5" bestFit="1" customWidth="1"/>
    <col min="257" max="258" width="13.5703125" style="5" bestFit="1" customWidth="1"/>
    <col min="259" max="259" width="12.5703125" style="5" bestFit="1" customWidth="1"/>
    <col min="260" max="260" width="14.28515625" style="5" bestFit="1" customWidth="1"/>
    <col min="261" max="510" width="9.140625" style="5"/>
    <col min="511" max="511" width="31.7109375" style="5" customWidth="1"/>
    <col min="512" max="512" width="13.42578125" style="5" bestFit="1" customWidth="1"/>
    <col min="513" max="514" width="13.5703125" style="5" bestFit="1" customWidth="1"/>
    <col min="515" max="515" width="12.5703125" style="5" bestFit="1" customWidth="1"/>
    <col min="516" max="516" width="14.28515625" style="5" bestFit="1" customWidth="1"/>
    <col min="517" max="766" width="9.140625" style="5"/>
    <col min="767" max="767" width="31.7109375" style="5" customWidth="1"/>
    <col min="768" max="768" width="13.42578125" style="5" bestFit="1" customWidth="1"/>
    <col min="769" max="770" width="13.5703125" style="5" bestFit="1" customWidth="1"/>
    <col min="771" max="771" width="12.5703125" style="5" bestFit="1" customWidth="1"/>
    <col min="772" max="772" width="14.28515625" style="5" bestFit="1" customWidth="1"/>
    <col min="773" max="1022" width="9.140625" style="5"/>
    <col min="1023" max="1023" width="31.7109375" style="5" customWidth="1"/>
    <col min="1024" max="1024" width="13.42578125" style="5" bestFit="1" customWidth="1"/>
    <col min="1025" max="1026" width="13.5703125" style="5" bestFit="1" customWidth="1"/>
    <col min="1027" max="1027" width="12.5703125" style="5" bestFit="1" customWidth="1"/>
    <col min="1028" max="1028" width="14.28515625" style="5" bestFit="1" customWidth="1"/>
    <col min="1029" max="1278" width="9.140625" style="5"/>
    <col min="1279" max="1279" width="31.7109375" style="5" customWidth="1"/>
    <col min="1280" max="1280" width="13.42578125" style="5" bestFit="1" customWidth="1"/>
    <col min="1281" max="1282" width="13.5703125" style="5" bestFit="1" customWidth="1"/>
    <col min="1283" max="1283" width="12.5703125" style="5" bestFit="1" customWidth="1"/>
    <col min="1284" max="1284" width="14.28515625" style="5" bestFit="1" customWidth="1"/>
    <col min="1285" max="1534" width="9.140625" style="5"/>
    <col min="1535" max="1535" width="31.7109375" style="5" customWidth="1"/>
    <col min="1536" max="1536" width="13.42578125" style="5" bestFit="1" customWidth="1"/>
    <col min="1537" max="1538" width="13.5703125" style="5" bestFit="1" customWidth="1"/>
    <col min="1539" max="1539" width="12.5703125" style="5" bestFit="1" customWidth="1"/>
    <col min="1540" max="1540" width="14.28515625" style="5" bestFit="1" customWidth="1"/>
    <col min="1541" max="1790" width="9.140625" style="5"/>
    <col min="1791" max="1791" width="31.7109375" style="5" customWidth="1"/>
    <col min="1792" max="1792" width="13.42578125" style="5" bestFit="1" customWidth="1"/>
    <col min="1793" max="1794" width="13.5703125" style="5" bestFit="1" customWidth="1"/>
    <col min="1795" max="1795" width="12.5703125" style="5" bestFit="1" customWidth="1"/>
    <col min="1796" max="1796" width="14.28515625" style="5" bestFit="1" customWidth="1"/>
    <col min="1797" max="2046" width="9.140625" style="5"/>
    <col min="2047" max="2047" width="31.7109375" style="5" customWidth="1"/>
    <col min="2048" max="2048" width="13.42578125" style="5" bestFit="1" customWidth="1"/>
    <col min="2049" max="2050" width="13.5703125" style="5" bestFit="1" customWidth="1"/>
    <col min="2051" max="2051" width="12.5703125" style="5" bestFit="1" customWidth="1"/>
    <col min="2052" max="2052" width="14.28515625" style="5" bestFit="1" customWidth="1"/>
    <col min="2053" max="2302" width="9.140625" style="5"/>
    <col min="2303" max="2303" width="31.7109375" style="5" customWidth="1"/>
    <col min="2304" max="2304" width="13.42578125" style="5" bestFit="1" customWidth="1"/>
    <col min="2305" max="2306" width="13.5703125" style="5" bestFit="1" customWidth="1"/>
    <col min="2307" max="2307" width="12.5703125" style="5" bestFit="1" customWidth="1"/>
    <col min="2308" max="2308" width="14.28515625" style="5" bestFit="1" customWidth="1"/>
    <col min="2309" max="2558" width="9.140625" style="5"/>
    <col min="2559" max="2559" width="31.7109375" style="5" customWidth="1"/>
    <col min="2560" max="2560" width="13.42578125" style="5" bestFit="1" customWidth="1"/>
    <col min="2561" max="2562" width="13.5703125" style="5" bestFit="1" customWidth="1"/>
    <col min="2563" max="2563" width="12.5703125" style="5" bestFit="1" customWidth="1"/>
    <col min="2564" max="2564" width="14.28515625" style="5" bestFit="1" customWidth="1"/>
    <col min="2565" max="2814" width="9.140625" style="5"/>
    <col min="2815" max="2815" width="31.7109375" style="5" customWidth="1"/>
    <col min="2816" max="2816" width="13.42578125" style="5" bestFit="1" customWidth="1"/>
    <col min="2817" max="2818" width="13.5703125" style="5" bestFit="1" customWidth="1"/>
    <col min="2819" max="2819" width="12.5703125" style="5" bestFit="1" customWidth="1"/>
    <col min="2820" max="2820" width="14.28515625" style="5" bestFit="1" customWidth="1"/>
    <col min="2821" max="3070" width="9.140625" style="5"/>
    <col min="3071" max="3071" width="31.7109375" style="5" customWidth="1"/>
    <col min="3072" max="3072" width="13.42578125" style="5" bestFit="1" customWidth="1"/>
    <col min="3073" max="3074" width="13.5703125" style="5" bestFit="1" customWidth="1"/>
    <col min="3075" max="3075" width="12.5703125" style="5" bestFit="1" customWidth="1"/>
    <col min="3076" max="3076" width="14.28515625" style="5" bestFit="1" customWidth="1"/>
    <col min="3077" max="3326" width="9.140625" style="5"/>
    <col min="3327" max="3327" width="31.7109375" style="5" customWidth="1"/>
    <col min="3328" max="3328" width="13.42578125" style="5" bestFit="1" customWidth="1"/>
    <col min="3329" max="3330" width="13.5703125" style="5" bestFit="1" customWidth="1"/>
    <col min="3331" max="3331" width="12.5703125" style="5" bestFit="1" customWidth="1"/>
    <col min="3332" max="3332" width="14.28515625" style="5" bestFit="1" customWidth="1"/>
    <col min="3333" max="3582" width="9.140625" style="5"/>
    <col min="3583" max="3583" width="31.7109375" style="5" customWidth="1"/>
    <col min="3584" max="3584" width="13.42578125" style="5" bestFit="1" customWidth="1"/>
    <col min="3585" max="3586" width="13.5703125" style="5" bestFit="1" customWidth="1"/>
    <col min="3587" max="3587" width="12.5703125" style="5" bestFit="1" customWidth="1"/>
    <col min="3588" max="3588" width="14.28515625" style="5" bestFit="1" customWidth="1"/>
    <col min="3589" max="3838" width="9.140625" style="5"/>
    <col min="3839" max="3839" width="31.7109375" style="5" customWidth="1"/>
    <col min="3840" max="3840" width="13.42578125" style="5" bestFit="1" customWidth="1"/>
    <col min="3841" max="3842" width="13.5703125" style="5" bestFit="1" customWidth="1"/>
    <col min="3843" max="3843" width="12.5703125" style="5" bestFit="1" customWidth="1"/>
    <col min="3844" max="3844" width="14.28515625" style="5" bestFit="1" customWidth="1"/>
    <col min="3845" max="4094" width="9.140625" style="5"/>
    <col min="4095" max="4095" width="31.7109375" style="5" customWidth="1"/>
    <col min="4096" max="4096" width="13.42578125" style="5" bestFit="1" customWidth="1"/>
    <col min="4097" max="4098" width="13.5703125" style="5" bestFit="1" customWidth="1"/>
    <col min="4099" max="4099" width="12.5703125" style="5" bestFit="1" customWidth="1"/>
    <col min="4100" max="4100" width="14.28515625" style="5" bestFit="1" customWidth="1"/>
    <col min="4101" max="4350" width="9.140625" style="5"/>
    <col min="4351" max="4351" width="31.7109375" style="5" customWidth="1"/>
    <col min="4352" max="4352" width="13.42578125" style="5" bestFit="1" customWidth="1"/>
    <col min="4353" max="4354" width="13.5703125" style="5" bestFit="1" customWidth="1"/>
    <col min="4355" max="4355" width="12.5703125" style="5" bestFit="1" customWidth="1"/>
    <col min="4356" max="4356" width="14.28515625" style="5" bestFit="1" customWidth="1"/>
    <col min="4357" max="4606" width="9.140625" style="5"/>
    <col min="4607" max="4607" width="31.7109375" style="5" customWidth="1"/>
    <col min="4608" max="4608" width="13.42578125" style="5" bestFit="1" customWidth="1"/>
    <col min="4609" max="4610" width="13.5703125" style="5" bestFit="1" customWidth="1"/>
    <col min="4611" max="4611" width="12.5703125" style="5" bestFit="1" customWidth="1"/>
    <col min="4612" max="4612" width="14.28515625" style="5" bestFit="1" customWidth="1"/>
    <col min="4613" max="4862" width="9.140625" style="5"/>
    <col min="4863" max="4863" width="31.7109375" style="5" customWidth="1"/>
    <col min="4864" max="4864" width="13.42578125" style="5" bestFit="1" customWidth="1"/>
    <col min="4865" max="4866" width="13.5703125" style="5" bestFit="1" customWidth="1"/>
    <col min="4867" max="4867" width="12.5703125" style="5" bestFit="1" customWidth="1"/>
    <col min="4868" max="4868" width="14.28515625" style="5" bestFit="1" customWidth="1"/>
    <col min="4869" max="5118" width="9.140625" style="5"/>
    <col min="5119" max="5119" width="31.7109375" style="5" customWidth="1"/>
    <col min="5120" max="5120" width="13.42578125" style="5" bestFit="1" customWidth="1"/>
    <col min="5121" max="5122" width="13.5703125" style="5" bestFit="1" customWidth="1"/>
    <col min="5123" max="5123" width="12.5703125" style="5" bestFit="1" customWidth="1"/>
    <col min="5124" max="5124" width="14.28515625" style="5" bestFit="1" customWidth="1"/>
    <col min="5125" max="5374" width="9.140625" style="5"/>
    <col min="5375" max="5375" width="31.7109375" style="5" customWidth="1"/>
    <col min="5376" max="5376" width="13.42578125" style="5" bestFit="1" customWidth="1"/>
    <col min="5377" max="5378" width="13.5703125" style="5" bestFit="1" customWidth="1"/>
    <col min="5379" max="5379" width="12.5703125" style="5" bestFit="1" customWidth="1"/>
    <col min="5380" max="5380" width="14.28515625" style="5" bestFit="1" customWidth="1"/>
    <col min="5381" max="5630" width="9.140625" style="5"/>
    <col min="5631" max="5631" width="31.7109375" style="5" customWidth="1"/>
    <col min="5632" max="5632" width="13.42578125" style="5" bestFit="1" customWidth="1"/>
    <col min="5633" max="5634" width="13.5703125" style="5" bestFit="1" customWidth="1"/>
    <col min="5635" max="5635" width="12.5703125" style="5" bestFit="1" customWidth="1"/>
    <col min="5636" max="5636" width="14.28515625" style="5" bestFit="1" customWidth="1"/>
    <col min="5637" max="5886" width="9.140625" style="5"/>
    <col min="5887" max="5887" width="31.7109375" style="5" customWidth="1"/>
    <col min="5888" max="5888" width="13.42578125" style="5" bestFit="1" customWidth="1"/>
    <col min="5889" max="5890" width="13.5703125" style="5" bestFit="1" customWidth="1"/>
    <col min="5891" max="5891" width="12.5703125" style="5" bestFit="1" customWidth="1"/>
    <col min="5892" max="5892" width="14.28515625" style="5" bestFit="1" customWidth="1"/>
    <col min="5893" max="6142" width="9.140625" style="5"/>
    <col min="6143" max="6143" width="31.7109375" style="5" customWidth="1"/>
    <col min="6144" max="6144" width="13.42578125" style="5" bestFit="1" customWidth="1"/>
    <col min="6145" max="6146" width="13.5703125" style="5" bestFit="1" customWidth="1"/>
    <col min="6147" max="6147" width="12.5703125" style="5" bestFit="1" customWidth="1"/>
    <col min="6148" max="6148" width="14.28515625" style="5" bestFit="1" customWidth="1"/>
    <col min="6149" max="6398" width="9.140625" style="5"/>
    <col min="6399" max="6399" width="31.7109375" style="5" customWidth="1"/>
    <col min="6400" max="6400" width="13.42578125" style="5" bestFit="1" customWidth="1"/>
    <col min="6401" max="6402" width="13.5703125" style="5" bestFit="1" customWidth="1"/>
    <col min="6403" max="6403" width="12.5703125" style="5" bestFit="1" customWidth="1"/>
    <col min="6404" max="6404" width="14.28515625" style="5" bestFit="1" customWidth="1"/>
    <col min="6405" max="6654" width="9.140625" style="5"/>
    <col min="6655" max="6655" width="31.7109375" style="5" customWidth="1"/>
    <col min="6656" max="6656" width="13.42578125" style="5" bestFit="1" customWidth="1"/>
    <col min="6657" max="6658" width="13.5703125" style="5" bestFit="1" customWidth="1"/>
    <col min="6659" max="6659" width="12.5703125" style="5" bestFit="1" customWidth="1"/>
    <col min="6660" max="6660" width="14.28515625" style="5" bestFit="1" customWidth="1"/>
    <col min="6661" max="6910" width="9.140625" style="5"/>
    <col min="6911" max="6911" width="31.7109375" style="5" customWidth="1"/>
    <col min="6912" max="6912" width="13.42578125" style="5" bestFit="1" customWidth="1"/>
    <col min="6913" max="6914" width="13.5703125" style="5" bestFit="1" customWidth="1"/>
    <col min="6915" max="6915" width="12.5703125" style="5" bestFit="1" customWidth="1"/>
    <col min="6916" max="6916" width="14.28515625" style="5" bestFit="1" customWidth="1"/>
    <col min="6917" max="7166" width="9.140625" style="5"/>
    <col min="7167" max="7167" width="31.7109375" style="5" customWidth="1"/>
    <col min="7168" max="7168" width="13.42578125" style="5" bestFit="1" customWidth="1"/>
    <col min="7169" max="7170" width="13.5703125" style="5" bestFit="1" customWidth="1"/>
    <col min="7171" max="7171" width="12.5703125" style="5" bestFit="1" customWidth="1"/>
    <col min="7172" max="7172" width="14.28515625" style="5" bestFit="1" customWidth="1"/>
    <col min="7173" max="7422" width="9.140625" style="5"/>
    <col min="7423" max="7423" width="31.7109375" style="5" customWidth="1"/>
    <col min="7424" max="7424" width="13.42578125" style="5" bestFit="1" customWidth="1"/>
    <col min="7425" max="7426" width="13.5703125" style="5" bestFit="1" customWidth="1"/>
    <col min="7427" max="7427" width="12.5703125" style="5" bestFit="1" customWidth="1"/>
    <col min="7428" max="7428" width="14.28515625" style="5" bestFit="1" customWidth="1"/>
    <col min="7429" max="7678" width="9.140625" style="5"/>
    <col min="7679" max="7679" width="31.7109375" style="5" customWidth="1"/>
    <col min="7680" max="7680" width="13.42578125" style="5" bestFit="1" customWidth="1"/>
    <col min="7681" max="7682" width="13.5703125" style="5" bestFit="1" customWidth="1"/>
    <col min="7683" max="7683" width="12.5703125" style="5" bestFit="1" customWidth="1"/>
    <col min="7684" max="7684" width="14.28515625" style="5" bestFit="1" customWidth="1"/>
    <col min="7685" max="7934" width="9.140625" style="5"/>
    <col min="7935" max="7935" width="31.7109375" style="5" customWidth="1"/>
    <col min="7936" max="7936" width="13.42578125" style="5" bestFit="1" customWidth="1"/>
    <col min="7937" max="7938" width="13.5703125" style="5" bestFit="1" customWidth="1"/>
    <col min="7939" max="7939" width="12.5703125" style="5" bestFit="1" customWidth="1"/>
    <col min="7940" max="7940" width="14.28515625" style="5" bestFit="1" customWidth="1"/>
    <col min="7941" max="8190" width="9.140625" style="5"/>
    <col min="8191" max="8191" width="31.7109375" style="5" customWidth="1"/>
    <col min="8192" max="8192" width="13.42578125" style="5" bestFit="1" customWidth="1"/>
    <col min="8193" max="8194" width="13.5703125" style="5" bestFit="1" customWidth="1"/>
    <col min="8195" max="8195" width="12.5703125" style="5" bestFit="1" customWidth="1"/>
    <col min="8196" max="8196" width="14.28515625" style="5" bestFit="1" customWidth="1"/>
    <col min="8197" max="8446" width="9.140625" style="5"/>
    <col min="8447" max="8447" width="31.7109375" style="5" customWidth="1"/>
    <col min="8448" max="8448" width="13.42578125" style="5" bestFit="1" customWidth="1"/>
    <col min="8449" max="8450" width="13.5703125" style="5" bestFit="1" customWidth="1"/>
    <col min="8451" max="8451" width="12.5703125" style="5" bestFit="1" customWidth="1"/>
    <col min="8452" max="8452" width="14.28515625" style="5" bestFit="1" customWidth="1"/>
    <col min="8453" max="8702" width="9.140625" style="5"/>
    <col min="8703" max="8703" width="31.7109375" style="5" customWidth="1"/>
    <col min="8704" max="8704" width="13.42578125" style="5" bestFit="1" customWidth="1"/>
    <col min="8705" max="8706" width="13.5703125" style="5" bestFit="1" customWidth="1"/>
    <col min="8707" max="8707" width="12.5703125" style="5" bestFit="1" customWidth="1"/>
    <col min="8708" max="8708" width="14.28515625" style="5" bestFit="1" customWidth="1"/>
    <col min="8709" max="8958" width="9.140625" style="5"/>
    <col min="8959" max="8959" width="31.7109375" style="5" customWidth="1"/>
    <col min="8960" max="8960" width="13.42578125" style="5" bestFit="1" customWidth="1"/>
    <col min="8961" max="8962" width="13.5703125" style="5" bestFit="1" customWidth="1"/>
    <col min="8963" max="8963" width="12.5703125" style="5" bestFit="1" customWidth="1"/>
    <col min="8964" max="8964" width="14.28515625" style="5" bestFit="1" customWidth="1"/>
    <col min="8965" max="9214" width="9.140625" style="5"/>
    <col min="9215" max="9215" width="31.7109375" style="5" customWidth="1"/>
    <col min="9216" max="9216" width="13.42578125" style="5" bestFit="1" customWidth="1"/>
    <col min="9217" max="9218" width="13.5703125" style="5" bestFit="1" customWidth="1"/>
    <col min="9219" max="9219" width="12.5703125" style="5" bestFit="1" customWidth="1"/>
    <col min="9220" max="9220" width="14.28515625" style="5" bestFit="1" customWidth="1"/>
    <col min="9221" max="9470" width="9.140625" style="5"/>
    <col min="9471" max="9471" width="31.7109375" style="5" customWidth="1"/>
    <col min="9472" max="9472" width="13.42578125" style="5" bestFit="1" customWidth="1"/>
    <col min="9473" max="9474" width="13.5703125" style="5" bestFit="1" customWidth="1"/>
    <col min="9475" max="9475" width="12.5703125" style="5" bestFit="1" customWidth="1"/>
    <col min="9476" max="9476" width="14.28515625" style="5" bestFit="1" customWidth="1"/>
    <col min="9477" max="9726" width="9.140625" style="5"/>
    <col min="9727" max="9727" width="31.7109375" style="5" customWidth="1"/>
    <col min="9728" max="9728" width="13.42578125" style="5" bestFit="1" customWidth="1"/>
    <col min="9729" max="9730" width="13.5703125" style="5" bestFit="1" customWidth="1"/>
    <col min="9731" max="9731" width="12.5703125" style="5" bestFit="1" customWidth="1"/>
    <col min="9732" max="9732" width="14.28515625" style="5" bestFit="1" customWidth="1"/>
    <col min="9733" max="9982" width="9.140625" style="5"/>
    <col min="9983" max="9983" width="31.7109375" style="5" customWidth="1"/>
    <col min="9984" max="9984" width="13.42578125" style="5" bestFit="1" customWidth="1"/>
    <col min="9985" max="9986" width="13.5703125" style="5" bestFit="1" customWidth="1"/>
    <col min="9987" max="9987" width="12.5703125" style="5" bestFit="1" customWidth="1"/>
    <col min="9988" max="9988" width="14.28515625" style="5" bestFit="1" customWidth="1"/>
    <col min="9989" max="10238" width="9.140625" style="5"/>
    <col min="10239" max="10239" width="31.7109375" style="5" customWidth="1"/>
    <col min="10240" max="10240" width="13.42578125" style="5" bestFit="1" customWidth="1"/>
    <col min="10241" max="10242" width="13.5703125" style="5" bestFit="1" customWidth="1"/>
    <col min="10243" max="10243" width="12.5703125" style="5" bestFit="1" customWidth="1"/>
    <col min="10244" max="10244" width="14.28515625" style="5" bestFit="1" customWidth="1"/>
    <col min="10245" max="10494" width="9.140625" style="5"/>
    <col min="10495" max="10495" width="31.7109375" style="5" customWidth="1"/>
    <col min="10496" max="10496" width="13.42578125" style="5" bestFit="1" customWidth="1"/>
    <col min="10497" max="10498" width="13.5703125" style="5" bestFit="1" customWidth="1"/>
    <col min="10499" max="10499" width="12.5703125" style="5" bestFit="1" customWidth="1"/>
    <col min="10500" max="10500" width="14.28515625" style="5" bestFit="1" customWidth="1"/>
    <col min="10501" max="10750" width="9.140625" style="5"/>
    <col min="10751" max="10751" width="31.7109375" style="5" customWidth="1"/>
    <col min="10752" max="10752" width="13.42578125" style="5" bestFit="1" customWidth="1"/>
    <col min="10753" max="10754" width="13.5703125" style="5" bestFit="1" customWidth="1"/>
    <col min="10755" max="10755" width="12.5703125" style="5" bestFit="1" customWidth="1"/>
    <col min="10756" max="10756" width="14.28515625" style="5" bestFit="1" customWidth="1"/>
    <col min="10757" max="11006" width="9.140625" style="5"/>
    <col min="11007" max="11007" width="31.7109375" style="5" customWidth="1"/>
    <col min="11008" max="11008" width="13.42578125" style="5" bestFit="1" customWidth="1"/>
    <col min="11009" max="11010" width="13.5703125" style="5" bestFit="1" customWidth="1"/>
    <col min="11011" max="11011" width="12.5703125" style="5" bestFit="1" customWidth="1"/>
    <col min="11012" max="11012" width="14.28515625" style="5" bestFit="1" customWidth="1"/>
    <col min="11013" max="11262" width="9.140625" style="5"/>
    <col min="11263" max="11263" width="31.7109375" style="5" customWidth="1"/>
    <col min="11264" max="11264" width="13.42578125" style="5" bestFit="1" customWidth="1"/>
    <col min="11265" max="11266" width="13.5703125" style="5" bestFit="1" customWidth="1"/>
    <col min="11267" max="11267" width="12.5703125" style="5" bestFit="1" customWidth="1"/>
    <col min="11268" max="11268" width="14.28515625" style="5" bestFit="1" customWidth="1"/>
    <col min="11269" max="11518" width="9.140625" style="5"/>
    <col min="11519" max="11519" width="31.7109375" style="5" customWidth="1"/>
    <col min="11520" max="11520" width="13.42578125" style="5" bestFit="1" customWidth="1"/>
    <col min="11521" max="11522" width="13.5703125" style="5" bestFit="1" customWidth="1"/>
    <col min="11523" max="11523" width="12.5703125" style="5" bestFit="1" customWidth="1"/>
    <col min="11524" max="11524" width="14.28515625" style="5" bestFit="1" customWidth="1"/>
    <col min="11525" max="11774" width="9.140625" style="5"/>
    <col min="11775" max="11775" width="31.7109375" style="5" customWidth="1"/>
    <col min="11776" max="11776" width="13.42578125" style="5" bestFit="1" customWidth="1"/>
    <col min="11777" max="11778" width="13.5703125" style="5" bestFit="1" customWidth="1"/>
    <col min="11779" max="11779" width="12.5703125" style="5" bestFit="1" customWidth="1"/>
    <col min="11780" max="11780" width="14.28515625" style="5" bestFit="1" customWidth="1"/>
    <col min="11781" max="12030" width="9.140625" style="5"/>
    <col min="12031" max="12031" width="31.7109375" style="5" customWidth="1"/>
    <col min="12032" max="12032" width="13.42578125" style="5" bestFit="1" customWidth="1"/>
    <col min="12033" max="12034" width="13.5703125" style="5" bestFit="1" customWidth="1"/>
    <col min="12035" max="12035" width="12.5703125" style="5" bestFit="1" customWidth="1"/>
    <col min="12036" max="12036" width="14.28515625" style="5" bestFit="1" customWidth="1"/>
    <col min="12037" max="12286" width="9.140625" style="5"/>
    <col min="12287" max="12287" width="31.7109375" style="5" customWidth="1"/>
    <col min="12288" max="12288" width="13.42578125" style="5" bestFit="1" customWidth="1"/>
    <col min="12289" max="12290" width="13.5703125" style="5" bestFit="1" customWidth="1"/>
    <col min="12291" max="12291" width="12.5703125" style="5" bestFit="1" customWidth="1"/>
    <col min="12292" max="12292" width="14.28515625" style="5" bestFit="1" customWidth="1"/>
    <col min="12293" max="12542" width="9.140625" style="5"/>
    <col min="12543" max="12543" width="31.7109375" style="5" customWidth="1"/>
    <col min="12544" max="12544" width="13.42578125" style="5" bestFit="1" customWidth="1"/>
    <col min="12545" max="12546" width="13.5703125" style="5" bestFit="1" customWidth="1"/>
    <col min="12547" max="12547" width="12.5703125" style="5" bestFit="1" customWidth="1"/>
    <col min="12548" max="12548" width="14.28515625" style="5" bestFit="1" customWidth="1"/>
    <col min="12549" max="12798" width="9.140625" style="5"/>
    <col min="12799" max="12799" width="31.7109375" style="5" customWidth="1"/>
    <col min="12800" max="12800" width="13.42578125" style="5" bestFit="1" customWidth="1"/>
    <col min="12801" max="12802" width="13.5703125" style="5" bestFit="1" customWidth="1"/>
    <col min="12803" max="12803" width="12.5703125" style="5" bestFit="1" customWidth="1"/>
    <col min="12804" max="12804" width="14.28515625" style="5" bestFit="1" customWidth="1"/>
    <col min="12805" max="13054" width="9.140625" style="5"/>
    <col min="13055" max="13055" width="31.7109375" style="5" customWidth="1"/>
    <col min="13056" max="13056" width="13.42578125" style="5" bestFit="1" customWidth="1"/>
    <col min="13057" max="13058" width="13.5703125" style="5" bestFit="1" customWidth="1"/>
    <col min="13059" max="13059" width="12.5703125" style="5" bestFit="1" customWidth="1"/>
    <col min="13060" max="13060" width="14.28515625" style="5" bestFit="1" customWidth="1"/>
    <col min="13061" max="13310" width="9.140625" style="5"/>
    <col min="13311" max="13311" width="31.7109375" style="5" customWidth="1"/>
    <col min="13312" max="13312" width="13.42578125" style="5" bestFit="1" customWidth="1"/>
    <col min="13313" max="13314" width="13.5703125" style="5" bestFit="1" customWidth="1"/>
    <col min="13315" max="13315" width="12.5703125" style="5" bestFit="1" customWidth="1"/>
    <col min="13316" max="13316" width="14.28515625" style="5" bestFit="1" customWidth="1"/>
    <col min="13317" max="13566" width="9.140625" style="5"/>
    <col min="13567" max="13567" width="31.7109375" style="5" customWidth="1"/>
    <col min="13568" max="13568" width="13.42578125" style="5" bestFit="1" customWidth="1"/>
    <col min="13569" max="13570" width="13.5703125" style="5" bestFit="1" customWidth="1"/>
    <col min="13571" max="13571" width="12.5703125" style="5" bestFit="1" customWidth="1"/>
    <col min="13572" max="13572" width="14.28515625" style="5" bestFit="1" customWidth="1"/>
    <col min="13573" max="13822" width="9.140625" style="5"/>
    <col min="13823" max="13823" width="31.7109375" style="5" customWidth="1"/>
    <col min="13824" max="13824" width="13.42578125" style="5" bestFit="1" customWidth="1"/>
    <col min="13825" max="13826" width="13.5703125" style="5" bestFit="1" customWidth="1"/>
    <col min="13827" max="13827" width="12.5703125" style="5" bestFit="1" customWidth="1"/>
    <col min="13828" max="13828" width="14.28515625" style="5" bestFit="1" customWidth="1"/>
    <col min="13829" max="14078" width="9.140625" style="5"/>
    <col min="14079" max="14079" width="31.7109375" style="5" customWidth="1"/>
    <col min="14080" max="14080" width="13.42578125" style="5" bestFit="1" customWidth="1"/>
    <col min="14081" max="14082" width="13.5703125" style="5" bestFit="1" customWidth="1"/>
    <col min="14083" max="14083" width="12.5703125" style="5" bestFit="1" customWidth="1"/>
    <col min="14084" max="14084" width="14.28515625" style="5" bestFit="1" customWidth="1"/>
    <col min="14085" max="14334" width="9.140625" style="5"/>
    <col min="14335" max="14335" width="31.7109375" style="5" customWidth="1"/>
    <col min="14336" max="14336" width="13.42578125" style="5" bestFit="1" customWidth="1"/>
    <col min="14337" max="14338" width="13.5703125" style="5" bestFit="1" customWidth="1"/>
    <col min="14339" max="14339" width="12.5703125" style="5" bestFit="1" customWidth="1"/>
    <col min="14340" max="14340" width="14.28515625" style="5" bestFit="1" customWidth="1"/>
    <col min="14341" max="14590" width="9.140625" style="5"/>
    <col min="14591" max="14591" width="31.7109375" style="5" customWidth="1"/>
    <col min="14592" max="14592" width="13.42578125" style="5" bestFit="1" customWidth="1"/>
    <col min="14593" max="14594" width="13.5703125" style="5" bestFit="1" customWidth="1"/>
    <col min="14595" max="14595" width="12.5703125" style="5" bestFit="1" customWidth="1"/>
    <col min="14596" max="14596" width="14.28515625" style="5" bestFit="1" customWidth="1"/>
    <col min="14597" max="14846" width="9.140625" style="5"/>
    <col min="14847" max="14847" width="31.7109375" style="5" customWidth="1"/>
    <col min="14848" max="14848" width="13.42578125" style="5" bestFit="1" customWidth="1"/>
    <col min="14849" max="14850" width="13.5703125" style="5" bestFit="1" customWidth="1"/>
    <col min="14851" max="14851" width="12.5703125" style="5" bestFit="1" customWidth="1"/>
    <col min="14852" max="14852" width="14.28515625" style="5" bestFit="1" customWidth="1"/>
    <col min="14853" max="15102" width="9.140625" style="5"/>
    <col min="15103" max="15103" width="31.7109375" style="5" customWidth="1"/>
    <col min="15104" max="15104" width="13.42578125" style="5" bestFit="1" customWidth="1"/>
    <col min="15105" max="15106" width="13.5703125" style="5" bestFit="1" customWidth="1"/>
    <col min="15107" max="15107" width="12.5703125" style="5" bestFit="1" customWidth="1"/>
    <col min="15108" max="15108" width="14.28515625" style="5" bestFit="1" customWidth="1"/>
    <col min="15109" max="15358" width="9.140625" style="5"/>
    <col min="15359" max="15359" width="31.7109375" style="5" customWidth="1"/>
    <col min="15360" max="15360" width="13.42578125" style="5" bestFit="1" customWidth="1"/>
    <col min="15361" max="15362" width="13.5703125" style="5" bestFit="1" customWidth="1"/>
    <col min="15363" max="15363" width="12.5703125" style="5" bestFit="1" customWidth="1"/>
    <col min="15364" max="15364" width="14.28515625" style="5" bestFit="1" customWidth="1"/>
    <col min="15365" max="15614" width="9.140625" style="5"/>
    <col min="15615" max="15615" width="31.7109375" style="5" customWidth="1"/>
    <col min="15616" max="15616" width="13.42578125" style="5" bestFit="1" customWidth="1"/>
    <col min="15617" max="15618" width="13.5703125" style="5" bestFit="1" customWidth="1"/>
    <col min="15619" max="15619" width="12.5703125" style="5" bestFit="1" customWidth="1"/>
    <col min="15620" max="15620" width="14.28515625" style="5" bestFit="1" customWidth="1"/>
    <col min="15621" max="15870" width="9.140625" style="5"/>
    <col min="15871" max="15871" width="31.7109375" style="5" customWidth="1"/>
    <col min="15872" max="15872" width="13.42578125" style="5" bestFit="1" customWidth="1"/>
    <col min="15873" max="15874" width="13.5703125" style="5" bestFit="1" customWidth="1"/>
    <col min="15875" max="15875" width="12.5703125" style="5" bestFit="1" customWidth="1"/>
    <col min="15876" max="15876" width="14.28515625" style="5" bestFit="1" customWidth="1"/>
    <col min="15877" max="16126" width="9.140625" style="5"/>
    <col min="16127" max="16127" width="31.7109375" style="5" customWidth="1"/>
    <col min="16128" max="16128" width="13.42578125" style="5" bestFit="1" customWidth="1"/>
    <col min="16129" max="16130" width="13.5703125" style="5" bestFit="1" customWidth="1"/>
    <col min="16131" max="16131" width="12.5703125" style="5" bestFit="1" customWidth="1"/>
    <col min="16132" max="16132" width="14.28515625" style="5" bestFit="1" customWidth="1"/>
    <col min="16133" max="16384" width="9.140625" style="5"/>
  </cols>
  <sheetData>
    <row r="1" spans="1:10" s="50" customFormat="1" ht="27" thickBot="1" x14ac:dyDescent="0.45">
      <c r="A1" s="132" t="s">
        <v>27</v>
      </c>
      <c r="B1" s="133"/>
      <c r="C1" s="133"/>
      <c r="D1" s="133"/>
      <c r="E1" s="134"/>
    </row>
    <row r="2" spans="1:10" x14ac:dyDescent="0.25">
      <c r="A2" s="6" t="s">
        <v>5</v>
      </c>
      <c r="B2" s="125">
        <f>+'Cover Page'!A7</f>
        <v>0</v>
      </c>
      <c r="C2" s="126"/>
      <c r="D2" s="126"/>
      <c r="E2" s="126"/>
    </row>
    <row r="3" spans="1:10" x14ac:dyDescent="0.25">
      <c r="A3" s="7"/>
    </row>
    <row r="4" spans="1:10" x14ac:dyDescent="0.25">
      <c r="A4" s="8"/>
      <c r="C4" s="135" t="s">
        <v>15</v>
      </c>
      <c r="D4" s="136"/>
      <c r="E4" s="136"/>
    </row>
    <row r="5" spans="1:10" ht="70.5" customHeight="1" x14ac:dyDescent="0.25">
      <c r="A5" s="33" t="s">
        <v>0</v>
      </c>
      <c r="B5" s="9" t="s">
        <v>26</v>
      </c>
      <c r="C5" s="2" t="s">
        <v>11</v>
      </c>
      <c r="D5" s="2" t="s">
        <v>11</v>
      </c>
      <c r="E5" s="77" t="s">
        <v>49</v>
      </c>
      <c r="G5" s="17"/>
      <c r="H5" s="17"/>
      <c r="I5" s="17"/>
      <c r="J5" s="17"/>
    </row>
    <row r="6" spans="1:10" x14ac:dyDescent="0.25">
      <c r="A6" s="11" t="s">
        <v>47</v>
      </c>
      <c r="B6" s="41">
        <v>0</v>
      </c>
      <c r="C6" s="41">
        <v>0</v>
      </c>
      <c r="D6" s="41">
        <v>0</v>
      </c>
      <c r="E6" s="78"/>
      <c r="G6" s="74"/>
      <c r="H6" s="75"/>
      <c r="I6" s="75"/>
      <c r="J6" s="17"/>
    </row>
    <row r="7" spans="1:10" x14ac:dyDescent="0.25">
      <c r="A7" s="11" t="s">
        <v>35</v>
      </c>
      <c r="B7" s="76">
        <f>+'Labor '!D9</f>
        <v>0</v>
      </c>
      <c r="C7" s="41">
        <v>0</v>
      </c>
      <c r="D7" s="41">
        <v>0</v>
      </c>
      <c r="E7" s="78"/>
      <c r="G7" s="74"/>
      <c r="H7" s="75"/>
      <c r="I7" s="75"/>
      <c r="J7" s="17"/>
    </row>
    <row r="8" spans="1:10" ht="30" x14ac:dyDescent="0.25">
      <c r="A8" s="11" t="s">
        <v>7</v>
      </c>
      <c r="B8" s="41">
        <v>0</v>
      </c>
      <c r="C8" s="41">
        <v>0</v>
      </c>
      <c r="D8" s="41">
        <v>0</v>
      </c>
      <c r="E8" s="78"/>
      <c r="G8" s="74"/>
      <c r="H8" s="75"/>
      <c r="I8" s="75"/>
      <c r="J8" s="17"/>
    </row>
    <row r="9" spans="1:10" x14ac:dyDescent="0.25">
      <c r="A9" s="11" t="s">
        <v>47</v>
      </c>
      <c r="B9" s="41">
        <v>0</v>
      </c>
      <c r="C9" s="41">
        <v>0</v>
      </c>
      <c r="D9" s="41">
        <v>0</v>
      </c>
      <c r="E9" s="78"/>
      <c r="G9" s="74"/>
      <c r="H9" s="75"/>
      <c r="I9" s="75"/>
      <c r="J9" s="17"/>
    </row>
    <row r="10" spans="1:10" ht="30" x14ac:dyDescent="0.25">
      <c r="A10" s="11" t="s">
        <v>9</v>
      </c>
      <c r="B10" s="41">
        <v>0</v>
      </c>
      <c r="C10" s="41">
        <v>0</v>
      </c>
      <c r="D10" s="41">
        <v>0</v>
      </c>
      <c r="E10" s="78"/>
      <c r="G10" s="74"/>
      <c r="H10" s="75"/>
      <c r="I10" s="75"/>
      <c r="J10" s="17"/>
    </row>
    <row r="11" spans="1:10" x14ac:dyDescent="0.25">
      <c r="A11" s="3"/>
      <c r="B11" s="41">
        <v>0</v>
      </c>
      <c r="C11" s="41">
        <v>0</v>
      </c>
      <c r="D11" s="41">
        <v>0</v>
      </c>
      <c r="E11" s="78"/>
      <c r="G11" s="17"/>
      <c r="H11" s="17"/>
      <c r="I11" s="17"/>
      <c r="J11" s="17"/>
    </row>
    <row r="12" spans="1:10" x14ac:dyDescent="0.25">
      <c r="A12" s="3"/>
      <c r="B12" s="41">
        <v>0</v>
      </c>
      <c r="C12" s="41">
        <v>0</v>
      </c>
      <c r="D12" s="41">
        <v>0</v>
      </c>
      <c r="E12" s="78"/>
      <c r="G12" s="17"/>
      <c r="H12" s="17"/>
      <c r="I12" s="17"/>
      <c r="J12" s="17"/>
    </row>
    <row r="13" spans="1:10" ht="16.5" thickBot="1" x14ac:dyDescent="0.3">
      <c r="A13" s="13" t="s">
        <v>1</v>
      </c>
      <c r="B13" s="44">
        <f>SUM(B6:B12)</f>
        <v>0</v>
      </c>
      <c r="C13" s="44">
        <f>SUM(C6:C12)</f>
        <v>0</v>
      </c>
      <c r="D13" s="44">
        <f>SUM(D6:D12)</f>
        <v>0</v>
      </c>
      <c r="E13" s="44">
        <f>+B13-C13-D13</f>
        <v>0</v>
      </c>
    </row>
    <row r="14" spans="1:10" ht="20.25" thickTop="1" thickBot="1" x14ac:dyDescent="0.35">
      <c r="A14" s="32"/>
      <c r="B14" s="137" t="s">
        <v>48</v>
      </c>
      <c r="C14" s="138"/>
      <c r="D14" s="139"/>
      <c r="E14" s="4">
        <f>+E13</f>
        <v>0</v>
      </c>
    </row>
    <row r="15" spans="1:10" ht="15.75" thickTop="1" x14ac:dyDescent="0.25">
      <c r="A15" s="7"/>
    </row>
    <row r="16" spans="1:10" x14ac:dyDescent="0.25">
      <c r="A16" s="14" t="s">
        <v>6</v>
      </c>
      <c r="B16" s="14"/>
      <c r="D16" s="14"/>
      <c r="E16" s="14"/>
    </row>
    <row r="17" spans="1:5" x14ac:dyDescent="0.25">
      <c r="A17" s="131"/>
      <c r="B17" s="131"/>
      <c r="C17" s="131"/>
      <c r="D17" s="131"/>
      <c r="E17" s="131"/>
    </row>
    <row r="18" spans="1:5" x14ac:dyDescent="0.25">
      <c r="A18" s="131"/>
      <c r="B18" s="131"/>
      <c r="C18" s="131"/>
      <c r="D18" s="131"/>
      <c r="E18" s="131"/>
    </row>
    <row r="19" spans="1:5" x14ac:dyDescent="0.25">
      <c r="A19" s="131"/>
      <c r="B19" s="131"/>
      <c r="C19" s="131"/>
      <c r="D19" s="131"/>
      <c r="E19" s="131"/>
    </row>
    <row r="20" spans="1:5" x14ac:dyDescent="0.25">
      <c r="A20" s="131"/>
      <c r="B20" s="131"/>
      <c r="C20" s="131"/>
      <c r="D20" s="131"/>
      <c r="E20" s="131"/>
    </row>
    <row r="21" spans="1:5" x14ac:dyDescent="0.25">
      <c r="A21" s="79"/>
      <c r="B21" s="79"/>
      <c r="C21" s="79"/>
      <c r="D21" s="79"/>
      <c r="E21" s="79"/>
    </row>
  </sheetData>
  <sheetProtection algorithmName="SHA-512" hashValue="nqLFAx1y7Pj+7nu14BByK/2gIlun3uVPFx/XFhS9SwEA+uQL+w9ZmjXTGcX4ZDBmTPPdmfhinfiTexuyWhttAQ==" saltValue="m5Jt9pcCskj97Jt4vodJRA==" spinCount="100000" sheet="1" selectLockedCells="1"/>
  <mergeCells count="8">
    <mergeCell ref="A19:E19"/>
    <mergeCell ref="A20:E20"/>
    <mergeCell ref="A1:E1"/>
    <mergeCell ref="B2:E2"/>
    <mergeCell ref="C4:E4"/>
    <mergeCell ref="A17:E17"/>
    <mergeCell ref="A18:E18"/>
    <mergeCell ref="B14:D14"/>
  </mergeCells>
  <pageMargins left="0.7" right="0.7" top="0.75" bottom="0.75" header="0.3" footer="0.3"/>
  <pageSetup orientation="portrait" r:id="rId1"/>
  <headerFooter>
    <oddHeader>&amp;CATTACHMENT C
START UP EXPENSES</oddHeader>
    <oddFooter>&amp;C&amp;"-,Bold"&amp;14Attach C Start Up Expenses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Layout" zoomScaleNormal="100" workbookViewId="0">
      <selection activeCell="C5" sqref="C5"/>
    </sheetView>
  </sheetViews>
  <sheetFormatPr defaultColWidth="9.140625" defaultRowHeight="15" x14ac:dyDescent="0.25"/>
  <cols>
    <col min="1" max="1" width="31.7109375" style="5" customWidth="1"/>
    <col min="2" max="2" width="13.42578125" style="5" bestFit="1" customWidth="1"/>
    <col min="3" max="4" width="13.5703125" style="5" bestFit="1" customWidth="1"/>
    <col min="5" max="5" width="14.28515625" style="5" bestFit="1" customWidth="1"/>
    <col min="6" max="254" width="9.140625" style="5"/>
    <col min="255" max="255" width="31.7109375" style="5" customWidth="1"/>
    <col min="256" max="256" width="13.42578125" style="5" bestFit="1" customWidth="1"/>
    <col min="257" max="258" width="13.5703125" style="5" bestFit="1" customWidth="1"/>
    <col min="259" max="259" width="12.5703125" style="5" bestFit="1" customWidth="1"/>
    <col min="260" max="260" width="14.28515625" style="5" bestFit="1" customWidth="1"/>
    <col min="261" max="510" width="9.140625" style="5"/>
    <col min="511" max="511" width="31.7109375" style="5" customWidth="1"/>
    <col min="512" max="512" width="13.42578125" style="5" bestFit="1" customWidth="1"/>
    <col min="513" max="514" width="13.5703125" style="5" bestFit="1" customWidth="1"/>
    <col min="515" max="515" width="12.5703125" style="5" bestFit="1" customWidth="1"/>
    <col min="516" max="516" width="14.28515625" style="5" bestFit="1" customWidth="1"/>
    <col min="517" max="766" width="9.140625" style="5"/>
    <col min="767" max="767" width="31.7109375" style="5" customWidth="1"/>
    <col min="768" max="768" width="13.42578125" style="5" bestFit="1" customWidth="1"/>
    <col min="769" max="770" width="13.5703125" style="5" bestFit="1" customWidth="1"/>
    <col min="771" max="771" width="12.5703125" style="5" bestFit="1" customWidth="1"/>
    <col min="772" max="772" width="14.28515625" style="5" bestFit="1" customWidth="1"/>
    <col min="773" max="1022" width="9.140625" style="5"/>
    <col min="1023" max="1023" width="31.7109375" style="5" customWidth="1"/>
    <col min="1024" max="1024" width="13.42578125" style="5" bestFit="1" customWidth="1"/>
    <col min="1025" max="1026" width="13.5703125" style="5" bestFit="1" customWidth="1"/>
    <col min="1027" max="1027" width="12.5703125" style="5" bestFit="1" customWidth="1"/>
    <col min="1028" max="1028" width="14.28515625" style="5" bestFit="1" customWidth="1"/>
    <col min="1029" max="1278" width="9.140625" style="5"/>
    <col min="1279" max="1279" width="31.7109375" style="5" customWidth="1"/>
    <col min="1280" max="1280" width="13.42578125" style="5" bestFit="1" customWidth="1"/>
    <col min="1281" max="1282" width="13.5703125" style="5" bestFit="1" customWidth="1"/>
    <col min="1283" max="1283" width="12.5703125" style="5" bestFit="1" customWidth="1"/>
    <col min="1284" max="1284" width="14.28515625" style="5" bestFit="1" customWidth="1"/>
    <col min="1285" max="1534" width="9.140625" style="5"/>
    <col min="1535" max="1535" width="31.7109375" style="5" customWidth="1"/>
    <col min="1536" max="1536" width="13.42578125" style="5" bestFit="1" customWidth="1"/>
    <col min="1537" max="1538" width="13.5703125" style="5" bestFit="1" customWidth="1"/>
    <col min="1539" max="1539" width="12.5703125" style="5" bestFit="1" customWidth="1"/>
    <col min="1540" max="1540" width="14.28515625" style="5" bestFit="1" customWidth="1"/>
    <col min="1541" max="1790" width="9.140625" style="5"/>
    <col min="1791" max="1791" width="31.7109375" style="5" customWidth="1"/>
    <col min="1792" max="1792" width="13.42578125" style="5" bestFit="1" customWidth="1"/>
    <col min="1793" max="1794" width="13.5703125" style="5" bestFit="1" customWidth="1"/>
    <col min="1795" max="1795" width="12.5703125" style="5" bestFit="1" customWidth="1"/>
    <col min="1796" max="1796" width="14.28515625" style="5" bestFit="1" customWidth="1"/>
    <col min="1797" max="2046" width="9.140625" style="5"/>
    <col min="2047" max="2047" width="31.7109375" style="5" customWidth="1"/>
    <col min="2048" max="2048" width="13.42578125" style="5" bestFit="1" customWidth="1"/>
    <col min="2049" max="2050" width="13.5703125" style="5" bestFit="1" customWidth="1"/>
    <col min="2051" max="2051" width="12.5703125" style="5" bestFit="1" customWidth="1"/>
    <col min="2052" max="2052" width="14.28515625" style="5" bestFit="1" customWidth="1"/>
    <col min="2053" max="2302" width="9.140625" style="5"/>
    <col min="2303" max="2303" width="31.7109375" style="5" customWidth="1"/>
    <col min="2304" max="2304" width="13.42578125" style="5" bestFit="1" customWidth="1"/>
    <col min="2305" max="2306" width="13.5703125" style="5" bestFit="1" customWidth="1"/>
    <col min="2307" max="2307" width="12.5703125" style="5" bestFit="1" customWidth="1"/>
    <col min="2308" max="2308" width="14.28515625" style="5" bestFit="1" customWidth="1"/>
    <col min="2309" max="2558" width="9.140625" style="5"/>
    <col min="2559" max="2559" width="31.7109375" style="5" customWidth="1"/>
    <col min="2560" max="2560" width="13.42578125" style="5" bestFit="1" customWidth="1"/>
    <col min="2561" max="2562" width="13.5703125" style="5" bestFit="1" customWidth="1"/>
    <col min="2563" max="2563" width="12.5703125" style="5" bestFit="1" customWidth="1"/>
    <col min="2564" max="2564" width="14.28515625" style="5" bestFit="1" customWidth="1"/>
    <col min="2565" max="2814" width="9.140625" style="5"/>
    <col min="2815" max="2815" width="31.7109375" style="5" customWidth="1"/>
    <col min="2816" max="2816" width="13.42578125" style="5" bestFit="1" customWidth="1"/>
    <col min="2817" max="2818" width="13.5703125" style="5" bestFit="1" customWidth="1"/>
    <col min="2819" max="2819" width="12.5703125" style="5" bestFit="1" customWidth="1"/>
    <col min="2820" max="2820" width="14.28515625" style="5" bestFit="1" customWidth="1"/>
    <col min="2821" max="3070" width="9.140625" style="5"/>
    <col min="3071" max="3071" width="31.7109375" style="5" customWidth="1"/>
    <col min="3072" max="3072" width="13.42578125" style="5" bestFit="1" customWidth="1"/>
    <col min="3073" max="3074" width="13.5703125" style="5" bestFit="1" customWidth="1"/>
    <col min="3075" max="3075" width="12.5703125" style="5" bestFit="1" customWidth="1"/>
    <col min="3076" max="3076" width="14.28515625" style="5" bestFit="1" customWidth="1"/>
    <col min="3077" max="3326" width="9.140625" style="5"/>
    <col min="3327" max="3327" width="31.7109375" style="5" customWidth="1"/>
    <col min="3328" max="3328" width="13.42578125" style="5" bestFit="1" customWidth="1"/>
    <col min="3329" max="3330" width="13.5703125" style="5" bestFit="1" customWidth="1"/>
    <col min="3331" max="3331" width="12.5703125" style="5" bestFit="1" customWidth="1"/>
    <col min="3332" max="3332" width="14.28515625" style="5" bestFit="1" customWidth="1"/>
    <col min="3333" max="3582" width="9.140625" style="5"/>
    <col min="3583" max="3583" width="31.7109375" style="5" customWidth="1"/>
    <col min="3584" max="3584" width="13.42578125" style="5" bestFit="1" customWidth="1"/>
    <col min="3585" max="3586" width="13.5703125" style="5" bestFit="1" customWidth="1"/>
    <col min="3587" max="3587" width="12.5703125" style="5" bestFit="1" customWidth="1"/>
    <col min="3588" max="3588" width="14.28515625" style="5" bestFit="1" customWidth="1"/>
    <col min="3589" max="3838" width="9.140625" style="5"/>
    <col min="3839" max="3839" width="31.7109375" style="5" customWidth="1"/>
    <col min="3840" max="3840" width="13.42578125" style="5" bestFit="1" customWidth="1"/>
    <col min="3841" max="3842" width="13.5703125" style="5" bestFit="1" customWidth="1"/>
    <col min="3843" max="3843" width="12.5703125" style="5" bestFit="1" customWidth="1"/>
    <col min="3844" max="3844" width="14.28515625" style="5" bestFit="1" customWidth="1"/>
    <col min="3845" max="4094" width="9.140625" style="5"/>
    <col min="4095" max="4095" width="31.7109375" style="5" customWidth="1"/>
    <col min="4096" max="4096" width="13.42578125" style="5" bestFit="1" customWidth="1"/>
    <col min="4097" max="4098" width="13.5703125" style="5" bestFit="1" customWidth="1"/>
    <col min="4099" max="4099" width="12.5703125" style="5" bestFit="1" customWidth="1"/>
    <col min="4100" max="4100" width="14.28515625" style="5" bestFit="1" customWidth="1"/>
    <col min="4101" max="4350" width="9.140625" style="5"/>
    <col min="4351" max="4351" width="31.7109375" style="5" customWidth="1"/>
    <col min="4352" max="4352" width="13.42578125" style="5" bestFit="1" customWidth="1"/>
    <col min="4353" max="4354" width="13.5703125" style="5" bestFit="1" customWidth="1"/>
    <col min="4355" max="4355" width="12.5703125" style="5" bestFit="1" customWidth="1"/>
    <col min="4356" max="4356" width="14.28515625" style="5" bestFit="1" customWidth="1"/>
    <col min="4357" max="4606" width="9.140625" style="5"/>
    <col min="4607" max="4607" width="31.7109375" style="5" customWidth="1"/>
    <col min="4608" max="4608" width="13.42578125" style="5" bestFit="1" customWidth="1"/>
    <col min="4609" max="4610" width="13.5703125" style="5" bestFit="1" customWidth="1"/>
    <col min="4611" max="4611" width="12.5703125" style="5" bestFit="1" customWidth="1"/>
    <col min="4612" max="4612" width="14.28515625" style="5" bestFit="1" customWidth="1"/>
    <col min="4613" max="4862" width="9.140625" style="5"/>
    <col min="4863" max="4863" width="31.7109375" style="5" customWidth="1"/>
    <col min="4864" max="4864" width="13.42578125" style="5" bestFit="1" customWidth="1"/>
    <col min="4865" max="4866" width="13.5703125" style="5" bestFit="1" customWidth="1"/>
    <col min="4867" max="4867" width="12.5703125" style="5" bestFit="1" customWidth="1"/>
    <col min="4868" max="4868" width="14.28515625" style="5" bestFit="1" customWidth="1"/>
    <col min="4869" max="5118" width="9.140625" style="5"/>
    <col min="5119" max="5119" width="31.7109375" style="5" customWidth="1"/>
    <col min="5120" max="5120" width="13.42578125" style="5" bestFit="1" customWidth="1"/>
    <col min="5121" max="5122" width="13.5703125" style="5" bestFit="1" customWidth="1"/>
    <col min="5123" max="5123" width="12.5703125" style="5" bestFit="1" customWidth="1"/>
    <col min="5124" max="5124" width="14.28515625" style="5" bestFit="1" customWidth="1"/>
    <col min="5125" max="5374" width="9.140625" style="5"/>
    <col min="5375" max="5375" width="31.7109375" style="5" customWidth="1"/>
    <col min="5376" max="5376" width="13.42578125" style="5" bestFit="1" customWidth="1"/>
    <col min="5377" max="5378" width="13.5703125" style="5" bestFit="1" customWidth="1"/>
    <col min="5379" max="5379" width="12.5703125" style="5" bestFit="1" customWidth="1"/>
    <col min="5380" max="5380" width="14.28515625" style="5" bestFit="1" customWidth="1"/>
    <col min="5381" max="5630" width="9.140625" style="5"/>
    <col min="5631" max="5631" width="31.7109375" style="5" customWidth="1"/>
    <col min="5632" max="5632" width="13.42578125" style="5" bestFit="1" customWidth="1"/>
    <col min="5633" max="5634" width="13.5703125" style="5" bestFit="1" customWidth="1"/>
    <col min="5635" max="5635" width="12.5703125" style="5" bestFit="1" customWidth="1"/>
    <col min="5636" max="5636" width="14.28515625" style="5" bestFit="1" customWidth="1"/>
    <col min="5637" max="5886" width="9.140625" style="5"/>
    <col min="5887" max="5887" width="31.7109375" style="5" customWidth="1"/>
    <col min="5888" max="5888" width="13.42578125" style="5" bestFit="1" customWidth="1"/>
    <col min="5889" max="5890" width="13.5703125" style="5" bestFit="1" customWidth="1"/>
    <col min="5891" max="5891" width="12.5703125" style="5" bestFit="1" customWidth="1"/>
    <col min="5892" max="5892" width="14.28515625" style="5" bestFit="1" customWidth="1"/>
    <col min="5893" max="6142" width="9.140625" style="5"/>
    <col min="6143" max="6143" width="31.7109375" style="5" customWidth="1"/>
    <col min="6144" max="6144" width="13.42578125" style="5" bestFit="1" customWidth="1"/>
    <col min="6145" max="6146" width="13.5703125" style="5" bestFit="1" customWidth="1"/>
    <col min="6147" max="6147" width="12.5703125" style="5" bestFit="1" customWidth="1"/>
    <col min="6148" max="6148" width="14.28515625" style="5" bestFit="1" customWidth="1"/>
    <col min="6149" max="6398" width="9.140625" style="5"/>
    <col min="6399" max="6399" width="31.7109375" style="5" customWidth="1"/>
    <col min="6400" max="6400" width="13.42578125" style="5" bestFit="1" customWidth="1"/>
    <col min="6401" max="6402" width="13.5703125" style="5" bestFit="1" customWidth="1"/>
    <col min="6403" max="6403" width="12.5703125" style="5" bestFit="1" customWidth="1"/>
    <col min="6404" max="6404" width="14.28515625" style="5" bestFit="1" customWidth="1"/>
    <col min="6405" max="6654" width="9.140625" style="5"/>
    <col min="6655" max="6655" width="31.7109375" style="5" customWidth="1"/>
    <col min="6656" max="6656" width="13.42578125" style="5" bestFit="1" customWidth="1"/>
    <col min="6657" max="6658" width="13.5703125" style="5" bestFit="1" customWidth="1"/>
    <col min="6659" max="6659" width="12.5703125" style="5" bestFit="1" customWidth="1"/>
    <col min="6660" max="6660" width="14.28515625" style="5" bestFit="1" customWidth="1"/>
    <col min="6661" max="6910" width="9.140625" style="5"/>
    <col min="6911" max="6911" width="31.7109375" style="5" customWidth="1"/>
    <col min="6912" max="6912" width="13.42578125" style="5" bestFit="1" customWidth="1"/>
    <col min="6913" max="6914" width="13.5703125" style="5" bestFit="1" customWidth="1"/>
    <col min="6915" max="6915" width="12.5703125" style="5" bestFit="1" customWidth="1"/>
    <col min="6916" max="6916" width="14.28515625" style="5" bestFit="1" customWidth="1"/>
    <col min="6917" max="7166" width="9.140625" style="5"/>
    <col min="7167" max="7167" width="31.7109375" style="5" customWidth="1"/>
    <col min="7168" max="7168" width="13.42578125" style="5" bestFit="1" customWidth="1"/>
    <col min="7169" max="7170" width="13.5703125" style="5" bestFit="1" customWidth="1"/>
    <col min="7171" max="7171" width="12.5703125" style="5" bestFit="1" customWidth="1"/>
    <col min="7172" max="7172" width="14.28515625" style="5" bestFit="1" customWidth="1"/>
    <col min="7173" max="7422" width="9.140625" style="5"/>
    <col min="7423" max="7423" width="31.7109375" style="5" customWidth="1"/>
    <col min="7424" max="7424" width="13.42578125" style="5" bestFit="1" customWidth="1"/>
    <col min="7425" max="7426" width="13.5703125" style="5" bestFit="1" customWidth="1"/>
    <col min="7427" max="7427" width="12.5703125" style="5" bestFit="1" customWidth="1"/>
    <col min="7428" max="7428" width="14.28515625" style="5" bestFit="1" customWidth="1"/>
    <col min="7429" max="7678" width="9.140625" style="5"/>
    <col min="7679" max="7679" width="31.7109375" style="5" customWidth="1"/>
    <col min="7680" max="7680" width="13.42578125" style="5" bestFit="1" customWidth="1"/>
    <col min="7681" max="7682" width="13.5703125" style="5" bestFit="1" customWidth="1"/>
    <col min="7683" max="7683" width="12.5703125" style="5" bestFit="1" customWidth="1"/>
    <col min="7684" max="7684" width="14.28515625" style="5" bestFit="1" customWidth="1"/>
    <col min="7685" max="7934" width="9.140625" style="5"/>
    <col min="7935" max="7935" width="31.7109375" style="5" customWidth="1"/>
    <col min="7936" max="7936" width="13.42578125" style="5" bestFit="1" customWidth="1"/>
    <col min="7937" max="7938" width="13.5703125" style="5" bestFit="1" customWidth="1"/>
    <col min="7939" max="7939" width="12.5703125" style="5" bestFit="1" customWidth="1"/>
    <col min="7940" max="7940" width="14.28515625" style="5" bestFit="1" customWidth="1"/>
    <col min="7941" max="8190" width="9.140625" style="5"/>
    <col min="8191" max="8191" width="31.7109375" style="5" customWidth="1"/>
    <col min="8192" max="8192" width="13.42578125" style="5" bestFit="1" customWidth="1"/>
    <col min="8193" max="8194" width="13.5703125" style="5" bestFit="1" customWidth="1"/>
    <col min="8195" max="8195" width="12.5703125" style="5" bestFit="1" customWidth="1"/>
    <col min="8196" max="8196" width="14.28515625" style="5" bestFit="1" customWidth="1"/>
    <col min="8197" max="8446" width="9.140625" style="5"/>
    <col min="8447" max="8447" width="31.7109375" style="5" customWidth="1"/>
    <col min="8448" max="8448" width="13.42578125" style="5" bestFit="1" customWidth="1"/>
    <col min="8449" max="8450" width="13.5703125" style="5" bestFit="1" customWidth="1"/>
    <col min="8451" max="8451" width="12.5703125" style="5" bestFit="1" customWidth="1"/>
    <col min="8452" max="8452" width="14.28515625" style="5" bestFit="1" customWidth="1"/>
    <col min="8453" max="8702" width="9.140625" style="5"/>
    <col min="8703" max="8703" width="31.7109375" style="5" customWidth="1"/>
    <col min="8704" max="8704" width="13.42578125" style="5" bestFit="1" customWidth="1"/>
    <col min="8705" max="8706" width="13.5703125" style="5" bestFit="1" customWidth="1"/>
    <col min="8707" max="8707" width="12.5703125" style="5" bestFit="1" customWidth="1"/>
    <col min="8708" max="8708" width="14.28515625" style="5" bestFit="1" customWidth="1"/>
    <col min="8709" max="8958" width="9.140625" style="5"/>
    <col min="8959" max="8959" width="31.7109375" style="5" customWidth="1"/>
    <col min="8960" max="8960" width="13.42578125" style="5" bestFit="1" customWidth="1"/>
    <col min="8961" max="8962" width="13.5703125" style="5" bestFit="1" customWidth="1"/>
    <col min="8963" max="8963" width="12.5703125" style="5" bestFit="1" customWidth="1"/>
    <col min="8964" max="8964" width="14.28515625" style="5" bestFit="1" customWidth="1"/>
    <col min="8965" max="9214" width="9.140625" style="5"/>
    <col min="9215" max="9215" width="31.7109375" style="5" customWidth="1"/>
    <col min="9216" max="9216" width="13.42578125" style="5" bestFit="1" customWidth="1"/>
    <col min="9217" max="9218" width="13.5703125" style="5" bestFit="1" customWidth="1"/>
    <col min="9219" max="9219" width="12.5703125" style="5" bestFit="1" customWidth="1"/>
    <col min="9220" max="9220" width="14.28515625" style="5" bestFit="1" customWidth="1"/>
    <col min="9221" max="9470" width="9.140625" style="5"/>
    <col min="9471" max="9471" width="31.7109375" style="5" customWidth="1"/>
    <col min="9472" max="9472" width="13.42578125" style="5" bestFit="1" customWidth="1"/>
    <col min="9473" max="9474" width="13.5703125" style="5" bestFit="1" customWidth="1"/>
    <col min="9475" max="9475" width="12.5703125" style="5" bestFit="1" customWidth="1"/>
    <col min="9476" max="9476" width="14.28515625" style="5" bestFit="1" customWidth="1"/>
    <col min="9477" max="9726" width="9.140625" style="5"/>
    <col min="9727" max="9727" width="31.7109375" style="5" customWidth="1"/>
    <col min="9728" max="9728" width="13.42578125" style="5" bestFit="1" customWidth="1"/>
    <col min="9729" max="9730" width="13.5703125" style="5" bestFit="1" customWidth="1"/>
    <col min="9731" max="9731" width="12.5703125" style="5" bestFit="1" customWidth="1"/>
    <col min="9732" max="9732" width="14.28515625" style="5" bestFit="1" customWidth="1"/>
    <col min="9733" max="9982" width="9.140625" style="5"/>
    <col min="9983" max="9983" width="31.7109375" style="5" customWidth="1"/>
    <col min="9984" max="9984" width="13.42578125" style="5" bestFit="1" customWidth="1"/>
    <col min="9985" max="9986" width="13.5703125" style="5" bestFit="1" customWidth="1"/>
    <col min="9987" max="9987" width="12.5703125" style="5" bestFit="1" customWidth="1"/>
    <col min="9988" max="9988" width="14.28515625" style="5" bestFit="1" customWidth="1"/>
    <col min="9989" max="10238" width="9.140625" style="5"/>
    <col min="10239" max="10239" width="31.7109375" style="5" customWidth="1"/>
    <col min="10240" max="10240" width="13.42578125" style="5" bestFit="1" customWidth="1"/>
    <col min="10241" max="10242" width="13.5703125" style="5" bestFit="1" customWidth="1"/>
    <col min="10243" max="10243" width="12.5703125" style="5" bestFit="1" customWidth="1"/>
    <col min="10244" max="10244" width="14.28515625" style="5" bestFit="1" customWidth="1"/>
    <col min="10245" max="10494" width="9.140625" style="5"/>
    <col min="10495" max="10495" width="31.7109375" style="5" customWidth="1"/>
    <col min="10496" max="10496" width="13.42578125" style="5" bestFit="1" customWidth="1"/>
    <col min="10497" max="10498" width="13.5703125" style="5" bestFit="1" customWidth="1"/>
    <col min="10499" max="10499" width="12.5703125" style="5" bestFit="1" customWidth="1"/>
    <col min="10500" max="10500" width="14.28515625" style="5" bestFit="1" customWidth="1"/>
    <col min="10501" max="10750" width="9.140625" style="5"/>
    <col min="10751" max="10751" width="31.7109375" style="5" customWidth="1"/>
    <col min="10752" max="10752" width="13.42578125" style="5" bestFit="1" customWidth="1"/>
    <col min="10753" max="10754" width="13.5703125" style="5" bestFit="1" customWidth="1"/>
    <col min="10755" max="10755" width="12.5703125" style="5" bestFit="1" customWidth="1"/>
    <col min="10756" max="10756" width="14.28515625" style="5" bestFit="1" customWidth="1"/>
    <col min="10757" max="11006" width="9.140625" style="5"/>
    <col min="11007" max="11007" width="31.7109375" style="5" customWidth="1"/>
    <col min="11008" max="11008" width="13.42578125" style="5" bestFit="1" customWidth="1"/>
    <col min="11009" max="11010" width="13.5703125" style="5" bestFit="1" customWidth="1"/>
    <col min="11011" max="11011" width="12.5703125" style="5" bestFit="1" customWidth="1"/>
    <col min="11012" max="11012" width="14.28515625" style="5" bestFit="1" customWidth="1"/>
    <col min="11013" max="11262" width="9.140625" style="5"/>
    <col min="11263" max="11263" width="31.7109375" style="5" customWidth="1"/>
    <col min="11264" max="11264" width="13.42578125" style="5" bestFit="1" customWidth="1"/>
    <col min="11265" max="11266" width="13.5703125" style="5" bestFit="1" customWidth="1"/>
    <col min="11267" max="11267" width="12.5703125" style="5" bestFit="1" customWidth="1"/>
    <col min="11268" max="11268" width="14.28515625" style="5" bestFit="1" customWidth="1"/>
    <col min="11269" max="11518" width="9.140625" style="5"/>
    <col min="11519" max="11519" width="31.7109375" style="5" customWidth="1"/>
    <col min="11520" max="11520" width="13.42578125" style="5" bestFit="1" customWidth="1"/>
    <col min="11521" max="11522" width="13.5703125" style="5" bestFit="1" customWidth="1"/>
    <col min="11523" max="11523" width="12.5703125" style="5" bestFit="1" customWidth="1"/>
    <col min="11524" max="11524" width="14.28515625" style="5" bestFit="1" customWidth="1"/>
    <col min="11525" max="11774" width="9.140625" style="5"/>
    <col min="11775" max="11775" width="31.7109375" style="5" customWidth="1"/>
    <col min="11776" max="11776" width="13.42578125" style="5" bestFit="1" customWidth="1"/>
    <col min="11777" max="11778" width="13.5703125" style="5" bestFit="1" customWidth="1"/>
    <col min="11779" max="11779" width="12.5703125" style="5" bestFit="1" customWidth="1"/>
    <col min="11780" max="11780" width="14.28515625" style="5" bestFit="1" customWidth="1"/>
    <col min="11781" max="12030" width="9.140625" style="5"/>
    <col min="12031" max="12031" width="31.7109375" style="5" customWidth="1"/>
    <col min="12032" max="12032" width="13.42578125" style="5" bestFit="1" customWidth="1"/>
    <col min="12033" max="12034" width="13.5703125" style="5" bestFit="1" customWidth="1"/>
    <col min="12035" max="12035" width="12.5703125" style="5" bestFit="1" customWidth="1"/>
    <col min="12036" max="12036" width="14.28515625" style="5" bestFit="1" customWidth="1"/>
    <col min="12037" max="12286" width="9.140625" style="5"/>
    <col min="12287" max="12287" width="31.7109375" style="5" customWidth="1"/>
    <col min="12288" max="12288" width="13.42578125" style="5" bestFit="1" customWidth="1"/>
    <col min="12289" max="12290" width="13.5703125" style="5" bestFit="1" customWidth="1"/>
    <col min="12291" max="12291" width="12.5703125" style="5" bestFit="1" customWidth="1"/>
    <col min="12292" max="12292" width="14.28515625" style="5" bestFit="1" customWidth="1"/>
    <col min="12293" max="12542" width="9.140625" style="5"/>
    <col min="12543" max="12543" width="31.7109375" style="5" customWidth="1"/>
    <col min="12544" max="12544" width="13.42578125" style="5" bestFit="1" customWidth="1"/>
    <col min="12545" max="12546" width="13.5703125" style="5" bestFit="1" customWidth="1"/>
    <col min="12547" max="12547" width="12.5703125" style="5" bestFit="1" customWidth="1"/>
    <col min="12548" max="12548" width="14.28515625" style="5" bestFit="1" customWidth="1"/>
    <col min="12549" max="12798" width="9.140625" style="5"/>
    <col min="12799" max="12799" width="31.7109375" style="5" customWidth="1"/>
    <col min="12800" max="12800" width="13.42578125" style="5" bestFit="1" customWidth="1"/>
    <col min="12801" max="12802" width="13.5703125" style="5" bestFit="1" customWidth="1"/>
    <col min="12803" max="12803" width="12.5703125" style="5" bestFit="1" customWidth="1"/>
    <col min="12804" max="12804" width="14.28515625" style="5" bestFit="1" customWidth="1"/>
    <col min="12805" max="13054" width="9.140625" style="5"/>
    <col min="13055" max="13055" width="31.7109375" style="5" customWidth="1"/>
    <col min="13056" max="13056" width="13.42578125" style="5" bestFit="1" customWidth="1"/>
    <col min="13057" max="13058" width="13.5703125" style="5" bestFit="1" customWidth="1"/>
    <col min="13059" max="13059" width="12.5703125" style="5" bestFit="1" customWidth="1"/>
    <col min="13060" max="13060" width="14.28515625" style="5" bestFit="1" customWidth="1"/>
    <col min="13061" max="13310" width="9.140625" style="5"/>
    <col min="13311" max="13311" width="31.7109375" style="5" customWidth="1"/>
    <col min="13312" max="13312" width="13.42578125" style="5" bestFit="1" customWidth="1"/>
    <col min="13313" max="13314" width="13.5703125" style="5" bestFit="1" customWidth="1"/>
    <col min="13315" max="13315" width="12.5703125" style="5" bestFit="1" customWidth="1"/>
    <col min="13316" max="13316" width="14.28515625" style="5" bestFit="1" customWidth="1"/>
    <col min="13317" max="13566" width="9.140625" style="5"/>
    <col min="13567" max="13567" width="31.7109375" style="5" customWidth="1"/>
    <col min="13568" max="13568" width="13.42578125" style="5" bestFit="1" customWidth="1"/>
    <col min="13569" max="13570" width="13.5703125" style="5" bestFit="1" customWidth="1"/>
    <col min="13571" max="13571" width="12.5703125" style="5" bestFit="1" customWidth="1"/>
    <col min="13572" max="13572" width="14.28515625" style="5" bestFit="1" customWidth="1"/>
    <col min="13573" max="13822" width="9.140625" style="5"/>
    <col min="13823" max="13823" width="31.7109375" style="5" customWidth="1"/>
    <col min="13824" max="13824" width="13.42578125" style="5" bestFit="1" customWidth="1"/>
    <col min="13825" max="13826" width="13.5703125" style="5" bestFit="1" customWidth="1"/>
    <col min="13827" max="13827" width="12.5703125" style="5" bestFit="1" customWidth="1"/>
    <col min="13828" max="13828" width="14.28515625" style="5" bestFit="1" customWidth="1"/>
    <col min="13829" max="14078" width="9.140625" style="5"/>
    <col min="14079" max="14079" width="31.7109375" style="5" customWidth="1"/>
    <col min="14080" max="14080" width="13.42578125" style="5" bestFit="1" customWidth="1"/>
    <col min="14081" max="14082" width="13.5703125" style="5" bestFit="1" customWidth="1"/>
    <col min="14083" max="14083" width="12.5703125" style="5" bestFit="1" customWidth="1"/>
    <col min="14084" max="14084" width="14.28515625" style="5" bestFit="1" customWidth="1"/>
    <col min="14085" max="14334" width="9.140625" style="5"/>
    <col min="14335" max="14335" width="31.7109375" style="5" customWidth="1"/>
    <col min="14336" max="14336" width="13.42578125" style="5" bestFit="1" customWidth="1"/>
    <col min="14337" max="14338" width="13.5703125" style="5" bestFit="1" customWidth="1"/>
    <col min="14339" max="14339" width="12.5703125" style="5" bestFit="1" customWidth="1"/>
    <col min="14340" max="14340" width="14.28515625" style="5" bestFit="1" customWidth="1"/>
    <col min="14341" max="14590" width="9.140625" style="5"/>
    <col min="14591" max="14591" width="31.7109375" style="5" customWidth="1"/>
    <col min="14592" max="14592" width="13.42578125" style="5" bestFit="1" customWidth="1"/>
    <col min="14593" max="14594" width="13.5703125" style="5" bestFit="1" customWidth="1"/>
    <col min="14595" max="14595" width="12.5703125" style="5" bestFit="1" customWidth="1"/>
    <col min="14596" max="14596" width="14.28515625" style="5" bestFit="1" customWidth="1"/>
    <col min="14597" max="14846" width="9.140625" style="5"/>
    <col min="14847" max="14847" width="31.7109375" style="5" customWidth="1"/>
    <col min="14848" max="14848" width="13.42578125" style="5" bestFit="1" customWidth="1"/>
    <col min="14849" max="14850" width="13.5703125" style="5" bestFit="1" customWidth="1"/>
    <col min="14851" max="14851" width="12.5703125" style="5" bestFit="1" customWidth="1"/>
    <col min="14852" max="14852" width="14.28515625" style="5" bestFit="1" customWidth="1"/>
    <col min="14853" max="15102" width="9.140625" style="5"/>
    <col min="15103" max="15103" width="31.7109375" style="5" customWidth="1"/>
    <col min="15104" max="15104" width="13.42578125" style="5" bestFit="1" customWidth="1"/>
    <col min="15105" max="15106" width="13.5703125" style="5" bestFit="1" customWidth="1"/>
    <col min="15107" max="15107" width="12.5703125" style="5" bestFit="1" customWidth="1"/>
    <col min="15108" max="15108" width="14.28515625" style="5" bestFit="1" customWidth="1"/>
    <col min="15109" max="15358" width="9.140625" style="5"/>
    <col min="15359" max="15359" width="31.7109375" style="5" customWidth="1"/>
    <col min="15360" max="15360" width="13.42578125" style="5" bestFit="1" customWidth="1"/>
    <col min="15361" max="15362" width="13.5703125" style="5" bestFit="1" customWidth="1"/>
    <col min="15363" max="15363" width="12.5703125" style="5" bestFit="1" customWidth="1"/>
    <col min="15364" max="15364" width="14.28515625" style="5" bestFit="1" customWidth="1"/>
    <col min="15365" max="15614" width="9.140625" style="5"/>
    <col min="15615" max="15615" width="31.7109375" style="5" customWidth="1"/>
    <col min="15616" max="15616" width="13.42578125" style="5" bestFit="1" customWidth="1"/>
    <col min="15617" max="15618" width="13.5703125" style="5" bestFit="1" customWidth="1"/>
    <col min="15619" max="15619" width="12.5703125" style="5" bestFit="1" customWidth="1"/>
    <col min="15620" max="15620" width="14.28515625" style="5" bestFit="1" customWidth="1"/>
    <col min="15621" max="15870" width="9.140625" style="5"/>
    <col min="15871" max="15871" width="31.7109375" style="5" customWidth="1"/>
    <col min="15872" max="15872" width="13.42578125" style="5" bestFit="1" customWidth="1"/>
    <col min="15873" max="15874" width="13.5703125" style="5" bestFit="1" customWidth="1"/>
    <col min="15875" max="15875" width="12.5703125" style="5" bestFit="1" customWidth="1"/>
    <col min="15876" max="15876" width="14.28515625" style="5" bestFit="1" customWidth="1"/>
    <col min="15877" max="16126" width="9.140625" style="5"/>
    <col min="16127" max="16127" width="31.7109375" style="5" customWidth="1"/>
    <col min="16128" max="16128" width="13.42578125" style="5" bestFit="1" customWidth="1"/>
    <col min="16129" max="16130" width="13.5703125" style="5" bestFit="1" customWidth="1"/>
    <col min="16131" max="16131" width="12.5703125" style="5" bestFit="1" customWidth="1"/>
    <col min="16132" max="16132" width="14.28515625" style="5" bestFit="1" customWidth="1"/>
    <col min="16133" max="16384" width="9.140625" style="5"/>
  </cols>
  <sheetData>
    <row r="1" spans="1:5" ht="21.75" thickBot="1" x14ac:dyDescent="0.3">
      <c r="A1" s="142" t="s">
        <v>25</v>
      </c>
      <c r="B1" s="143"/>
      <c r="C1" s="143"/>
      <c r="D1" s="143"/>
      <c r="E1" s="144"/>
    </row>
    <row r="2" spans="1:5" x14ac:dyDescent="0.25">
      <c r="A2" s="6" t="s">
        <v>5</v>
      </c>
      <c r="B2" s="145">
        <f>+'Cover Page'!A7</f>
        <v>0</v>
      </c>
      <c r="C2" s="146"/>
      <c r="D2" s="146"/>
      <c r="E2" s="147"/>
    </row>
    <row r="3" spans="1:5" x14ac:dyDescent="0.25">
      <c r="A3" s="7"/>
    </row>
    <row r="4" spans="1:5" x14ac:dyDescent="0.25">
      <c r="A4" s="8"/>
      <c r="C4" s="135" t="s">
        <v>15</v>
      </c>
      <c r="D4" s="136"/>
      <c r="E4" s="136"/>
    </row>
    <row r="5" spans="1:5" ht="60" x14ac:dyDescent="0.25">
      <c r="A5" s="33" t="s">
        <v>0</v>
      </c>
      <c r="B5" s="9" t="s">
        <v>26</v>
      </c>
      <c r="C5" s="2" t="s">
        <v>11</v>
      </c>
      <c r="D5" s="2" t="s">
        <v>11</v>
      </c>
      <c r="E5" s="9" t="s">
        <v>2</v>
      </c>
    </row>
    <row r="6" spans="1:5" x14ac:dyDescent="0.25">
      <c r="A6" s="10" t="s">
        <v>53</v>
      </c>
      <c r="B6" s="96">
        <f>'Labor '!E24</f>
        <v>0</v>
      </c>
      <c r="C6" s="41">
        <v>0</v>
      </c>
      <c r="D6" s="41">
        <v>0</v>
      </c>
      <c r="E6" s="80"/>
    </row>
    <row r="7" spans="1:5" x14ac:dyDescent="0.25">
      <c r="A7" s="11" t="s">
        <v>50</v>
      </c>
      <c r="B7" s="41">
        <v>0</v>
      </c>
      <c r="C7" s="41">
        <v>0</v>
      </c>
      <c r="D7" s="41">
        <v>0</v>
      </c>
      <c r="E7" s="81"/>
    </row>
    <row r="8" spans="1:5" x14ac:dyDescent="0.25">
      <c r="A8" s="11" t="s">
        <v>51</v>
      </c>
      <c r="B8" s="41">
        <v>0</v>
      </c>
      <c r="C8" s="41">
        <v>0</v>
      </c>
      <c r="D8" s="41">
        <v>0</v>
      </c>
      <c r="E8" s="81"/>
    </row>
    <row r="9" spans="1:5" ht="30" x14ac:dyDescent="0.25">
      <c r="A9" s="11" t="s">
        <v>8</v>
      </c>
      <c r="B9" s="41">
        <v>0</v>
      </c>
      <c r="C9" s="41">
        <v>0</v>
      </c>
      <c r="D9" s="41">
        <v>0</v>
      </c>
      <c r="E9" s="81"/>
    </row>
    <row r="10" spans="1:5" x14ac:dyDescent="0.25">
      <c r="A10" s="11" t="s">
        <v>60</v>
      </c>
      <c r="B10" s="41"/>
      <c r="C10" s="41"/>
      <c r="D10" s="41">
        <v>0</v>
      </c>
      <c r="E10" s="81"/>
    </row>
    <row r="11" spans="1:5" x14ac:dyDescent="0.25">
      <c r="A11" s="11" t="s">
        <v>10</v>
      </c>
      <c r="B11" s="41">
        <v>0</v>
      </c>
      <c r="C11" s="41">
        <v>0</v>
      </c>
      <c r="D11" s="41">
        <v>0</v>
      </c>
      <c r="E11" s="81"/>
    </row>
    <row r="12" spans="1:5" x14ac:dyDescent="0.25">
      <c r="A12" s="11" t="s">
        <v>57</v>
      </c>
      <c r="B12" s="42">
        <v>0</v>
      </c>
      <c r="C12" s="42">
        <v>0</v>
      </c>
      <c r="D12" s="42">
        <v>0</v>
      </c>
      <c r="E12" s="81"/>
    </row>
    <row r="13" spans="1:5" x14ac:dyDescent="0.25">
      <c r="A13" s="3"/>
      <c r="B13" s="42">
        <v>0</v>
      </c>
      <c r="C13" s="42">
        <v>0</v>
      </c>
      <c r="D13" s="42">
        <v>0</v>
      </c>
      <c r="E13" s="81"/>
    </row>
    <row r="14" spans="1:5" x14ac:dyDescent="0.25">
      <c r="A14" s="3"/>
      <c r="B14" s="42">
        <v>0</v>
      </c>
      <c r="C14" s="42">
        <v>0</v>
      </c>
      <c r="D14" s="42">
        <v>0</v>
      </c>
      <c r="E14" s="81"/>
    </row>
    <row r="15" spans="1:5" x14ac:dyDescent="0.25">
      <c r="A15" s="3"/>
      <c r="B15" s="42">
        <v>0</v>
      </c>
      <c r="C15" s="42">
        <v>0</v>
      </c>
      <c r="D15" s="42">
        <v>0</v>
      </c>
      <c r="E15" s="81"/>
    </row>
    <row r="16" spans="1:5" x14ac:dyDescent="0.25">
      <c r="A16" s="3"/>
      <c r="B16" s="43">
        <v>0</v>
      </c>
      <c r="C16" s="43">
        <v>0</v>
      </c>
      <c r="D16" s="43">
        <v>0</v>
      </c>
      <c r="E16" s="81"/>
    </row>
    <row r="17" spans="1:5" ht="17.100000000000001" customHeight="1" thickBot="1" x14ac:dyDescent="0.3">
      <c r="A17" s="13" t="s">
        <v>52</v>
      </c>
      <c r="B17" s="44">
        <f>SUM(B6:B16)</f>
        <v>0</v>
      </c>
      <c r="C17" s="44">
        <f t="shared" ref="C17:D17" si="0">SUM(C6:C16)</f>
        <v>0</v>
      </c>
      <c r="D17" s="44">
        <f t="shared" si="0"/>
        <v>0</v>
      </c>
      <c r="E17" s="45">
        <f>+B17-C17-D17</f>
        <v>0</v>
      </c>
    </row>
    <row r="18" spans="1:5" ht="20.25" thickTop="1" thickBot="1" x14ac:dyDescent="0.35">
      <c r="A18" s="32"/>
      <c r="B18" s="148" t="s">
        <v>25</v>
      </c>
      <c r="C18" s="149"/>
      <c r="D18" s="150"/>
      <c r="E18" s="4">
        <f>+E17</f>
        <v>0</v>
      </c>
    </row>
    <row r="19" spans="1:5" ht="15.75" thickTop="1" x14ac:dyDescent="0.25">
      <c r="A19" s="7"/>
    </row>
    <row r="20" spans="1:5" x14ac:dyDescent="0.25">
      <c r="A20" s="14" t="s">
        <v>6</v>
      </c>
      <c r="B20" s="14"/>
      <c r="D20" s="14"/>
      <c r="E20" s="14"/>
    </row>
    <row r="21" spans="1:5" x14ac:dyDescent="0.25">
      <c r="A21" s="131"/>
      <c r="B21" s="131"/>
      <c r="C21" s="131"/>
      <c r="D21" s="131"/>
      <c r="E21" s="131"/>
    </row>
    <row r="22" spans="1:5" x14ac:dyDescent="0.25">
      <c r="A22" s="131"/>
      <c r="B22" s="131"/>
      <c r="C22" s="131"/>
      <c r="D22" s="131"/>
      <c r="E22" s="131"/>
    </row>
    <row r="23" spans="1:5" x14ac:dyDescent="0.25">
      <c r="A23" s="131"/>
      <c r="B23" s="131"/>
      <c r="C23" s="131"/>
      <c r="D23" s="131"/>
      <c r="E23" s="131"/>
    </row>
    <row r="24" spans="1:5" x14ac:dyDescent="0.25">
      <c r="A24" s="131"/>
      <c r="B24" s="131"/>
      <c r="C24" s="131"/>
      <c r="D24" s="131"/>
      <c r="E24" s="131"/>
    </row>
    <row r="25" spans="1:5" ht="33.6" customHeight="1" x14ac:dyDescent="0.25">
      <c r="A25" s="140" t="s">
        <v>61</v>
      </c>
      <c r="B25" s="141"/>
      <c r="C25" s="141"/>
      <c r="D25" s="141"/>
      <c r="E25" s="141"/>
    </row>
  </sheetData>
  <sheetProtection algorithmName="SHA-512" hashValue="+6/gxHv3r6mHKmrq7wKIw3/UkbjhBErp6+f0T6xv8JLOCzBe7aeeoENv0lr7X2qItdgxSmYgFv/9Z6oz4ZBl8Q==" saltValue="FxVHYLCMxboEM9jhcVkbSQ==" spinCount="100000" sheet="1" selectLockedCells="1"/>
  <mergeCells count="9">
    <mergeCell ref="A25:E25"/>
    <mergeCell ref="A22:E22"/>
    <mergeCell ref="A23:E23"/>
    <mergeCell ref="A24:E24"/>
    <mergeCell ref="A1:E1"/>
    <mergeCell ref="B2:E2"/>
    <mergeCell ref="C4:E4"/>
    <mergeCell ref="A21:E21"/>
    <mergeCell ref="B18:D18"/>
  </mergeCells>
  <pageMargins left="0.35416666666666669" right="0.22222222222222221" top="0.75" bottom="0.75" header="0.3" footer="0.3"/>
  <pageSetup orientation="portrait" r:id="rId1"/>
  <headerFooter>
    <oddHeader xml:space="preserve">&amp;C&amp;"Arial,Regular"&amp;14ATTACHMENT C
FUNDING REQUEST WORKBOOK&amp;"-,Regular"&amp;11
</oddHeader>
    <oddFooter>&amp;C&amp;"-,Bold"&amp;14Attach C Workshop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"/>
  <sheetViews>
    <sheetView zoomScaleNormal="100" workbookViewId="0">
      <selection activeCell="B15" sqref="B15"/>
    </sheetView>
  </sheetViews>
  <sheetFormatPr defaultColWidth="8.7109375" defaultRowHeight="15" x14ac:dyDescent="0.25"/>
  <cols>
    <col min="1" max="1" width="55" style="5" customWidth="1"/>
    <col min="2" max="2" width="21.85546875" style="5" customWidth="1"/>
    <col min="3" max="3" width="1.85546875" style="5" customWidth="1"/>
    <col min="4" max="16384" width="8.7109375" style="5"/>
  </cols>
  <sheetData>
    <row r="3" spans="1:4" ht="15.75" thickBot="1" x14ac:dyDescent="0.3">
      <c r="A3" s="15" t="s">
        <v>5</v>
      </c>
    </row>
    <row r="4" spans="1:4" ht="15.75" thickBot="1" x14ac:dyDescent="0.3">
      <c r="A4" s="100">
        <f>+'Cover Page'!A7</f>
        <v>0</v>
      </c>
      <c r="B4" s="73"/>
      <c r="C4" s="73"/>
      <c r="D4" s="73"/>
    </row>
    <row r="5" spans="1:4" ht="16.5" thickBot="1" x14ac:dyDescent="0.3">
      <c r="A5" s="82" t="s">
        <v>55</v>
      </c>
      <c r="B5" s="73"/>
      <c r="C5" s="73"/>
      <c r="D5" s="73"/>
    </row>
    <row r="6" spans="1:4" ht="17.25" thickTop="1" thickBot="1" x14ac:dyDescent="0.3">
      <c r="A6" s="89">
        <f>+'Cover Page'!A9</f>
        <v>0</v>
      </c>
    </row>
    <row r="7" spans="1:4" ht="16.5" thickTop="1" thickBot="1" x14ac:dyDescent="0.3"/>
    <row r="8" spans="1:4" ht="21.75" thickBot="1" x14ac:dyDescent="0.4">
      <c r="A8" s="83" t="s">
        <v>54</v>
      </c>
      <c r="B8" s="84" t="e">
        <f>(B12*B24)+B10+B22</f>
        <v>#DIV/0!</v>
      </c>
    </row>
    <row r="9" spans="1:4" ht="15.75" thickBot="1" x14ac:dyDescent="0.3">
      <c r="B9" s="46"/>
    </row>
    <row r="10" spans="1:4" ht="16.5" thickBot="1" x14ac:dyDescent="0.3">
      <c r="A10" s="85" t="s">
        <v>12</v>
      </c>
      <c r="B10" s="86">
        <f>'Start Up'!E14</f>
        <v>0</v>
      </c>
    </row>
    <row r="11" spans="1:4" ht="15.75" thickBot="1" x14ac:dyDescent="0.3">
      <c r="A11" s="16"/>
      <c r="B11" s="1"/>
      <c r="C11" s="17"/>
    </row>
    <row r="12" spans="1:4" ht="17.25" thickTop="1" thickBot="1" x14ac:dyDescent="0.3">
      <c r="A12" s="87" t="s">
        <v>28</v>
      </c>
      <c r="B12" s="88">
        <f>Workshop!E18</f>
        <v>0</v>
      </c>
      <c r="C12" s="17"/>
    </row>
    <row r="13" spans="1:4" ht="16.5" thickTop="1" thickBot="1" x14ac:dyDescent="0.3">
      <c r="A13" s="18" t="s">
        <v>13</v>
      </c>
      <c r="B13" s="1"/>
      <c r="C13" s="17"/>
    </row>
    <row r="14" spans="1:4" ht="15.75" thickBot="1" x14ac:dyDescent="0.3">
      <c r="A14" s="19" t="s">
        <v>16</v>
      </c>
      <c r="B14" s="20">
        <v>0.8</v>
      </c>
    </row>
    <row r="15" spans="1:4" ht="15.75" thickBot="1" x14ac:dyDescent="0.3">
      <c r="A15" s="21" t="s">
        <v>29</v>
      </c>
      <c r="B15" s="29"/>
    </row>
    <row r="16" spans="1:4" ht="15.75" thickBot="1" x14ac:dyDescent="0.3">
      <c r="A16" s="22" t="s">
        <v>17</v>
      </c>
      <c r="B16" s="23" t="e">
        <f>($B$12*B14)/B15</f>
        <v>#DIV/0!</v>
      </c>
      <c r="C16" s="12"/>
    </row>
    <row r="17" spans="1:3" x14ac:dyDescent="0.25">
      <c r="A17" s="24"/>
      <c r="B17" s="17"/>
      <c r="C17" s="12"/>
    </row>
    <row r="18" spans="1:3" ht="15.75" thickBot="1" x14ac:dyDescent="0.3">
      <c r="A18" s="25" t="s">
        <v>14</v>
      </c>
    </row>
    <row r="19" spans="1:3" ht="15.75" thickBot="1" x14ac:dyDescent="0.3">
      <c r="A19" s="26" t="s">
        <v>3</v>
      </c>
      <c r="B19" s="27">
        <v>0.2</v>
      </c>
    </row>
    <row r="20" spans="1:3" ht="15.75" thickBot="1" x14ac:dyDescent="0.3">
      <c r="A20" s="28" t="s">
        <v>4</v>
      </c>
      <c r="B20" s="29"/>
    </row>
    <row r="21" spans="1:3" ht="15.75" thickBot="1" x14ac:dyDescent="0.3">
      <c r="A21" s="22" t="s">
        <v>18</v>
      </c>
      <c r="B21" s="23" t="e">
        <f>($B$12*B19)/B20</f>
        <v>#DIV/0!</v>
      </c>
    </row>
    <row r="22" spans="1:3" ht="15.75" thickBot="1" x14ac:dyDescent="0.3">
      <c r="A22" s="102" t="s">
        <v>63</v>
      </c>
      <c r="B22" s="103" t="e">
        <f>(0.5*B20)*B21</f>
        <v>#DIV/0!</v>
      </c>
    </row>
    <row r="23" spans="1:3" ht="15.75" thickBot="1" x14ac:dyDescent="0.3">
      <c r="A23" s="104"/>
      <c r="B23" s="105"/>
    </row>
    <row r="24" spans="1:3" ht="16.5" thickBot="1" x14ac:dyDescent="0.3">
      <c r="A24" s="63" t="s">
        <v>30</v>
      </c>
      <c r="B24" s="101">
        <f>'Cover Page'!B15</f>
        <v>0</v>
      </c>
    </row>
  </sheetData>
  <sheetProtection algorithmName="SHA-512" hashValue="4tRQF+Oltuke8UcIVR7Gwc6D6DfLi1Wq++XFw2RyK6kIEReHpG0cbL6KHpc1+htdk7Zm0PR1Mx2VNsNKrOt18g==" saltValue="/TakS7KJ1xSsv/Uz3j/J0A==" spinCount="100000" sheet="1" objects="1" scenarios="1" selectLockedCell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Page</vt:lpstr>
      <vt:lpstr>Labor </vt:lpstr>
      <vt:lpstr>Start Up</vt:lpstr>
      <vt:lpstr>Workshop</vt:lpstr>
      <vt:lpstr>Request</vt:lpstr>
      <vt:lpstr>'Cover Page'!Print_Area</vt:lpstr>
      <vt:lpstr>'Start Up'!Print_Area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 County User</dc:creator>
  <cp:lastModifiedBy>Housden, Janis M. (DSHS/AAA/OLYMPIC)</cp:lastModifiedBy>
  <cp:lastPrinted>2018-01-16T23:17:48Z</cp:lastPrinted>
  <dcterms:created xsi:type="dcterms:W3CDTF">2016-02-11T23:33:14Z</dcterms:created>
  <dcterms:modified xsi:type="dcterms:W3CDTF">2019-12-04T17:25:06Z</dcterms:modified>
</cp:coreProperties>
</file>